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895" tabRatio="753" activeTab="0"/>
  </bookViews>
  <sheets>
    <sheet name="大会用【8チーム用】" sheetId="1" r:id="rId1"/>
    <sheet name="大会用【10チーム用】" sheetId="2" r:id="rId2"/>
    <sheet name="大会用【11チーム用】" sheetId="3" r:id="rId3"/>
    <sheet name="大会用【12チーム用】" sheetId="4" r:id="rId4"/>
  </sheets>
  <definedNames/>
  <calcPr fullCalcOnLoad="1"/>
</workbook>
</file>

<file path=xl/sharedStrings.xml><?xml version="1.0" encoding="utf-8"?>
<sst xmlns="http://schemas.openxmlformats.org/spreadsheetml/2006/main" count="236" uniqueCount="23">
  <si>
    <t>-</t>
  </si>
  <si>
    <t>勝ち点</t>
  </si>
  <si>
    <t>得点</t>
  </si>
  <si>
    <t>失点</t>
  </si>
  <si>
    <t>得失点</t>
  </si>
  <si>
    <t>順位</t>
  </si>
  <si>
    <t>同順位の場合はハンド入力　↑　</t>
  </si>
  <si>
    <t>Aﾌﾞﾛｯｸ</t>
  </si>
  <si>
    <t>Bﾌﾞﾛｯｸ</t>
  </si>
  <si>
    <t>AAA</t>
  </si>
  <si>
    <t>BBB</t>
  </si>
  <si>
    <t>CCC</t>
  </si>
  <si>
    <t>DDD</t>
  </si>
  <si>
    <t>EEE</t>
  </si>
  <si>
    <t>FFF</t>
  </si>
  <si>
    <t>GGG</t>
  </si>
  <si>
    <t>HHH</t>
  </si>
  <si>
    <t>JJJ</t>
  </si>
  <si>
    <t>KKK</t>
  </si>
  <si>
    <t>MMM</t>
  </si>
  <si>
    <t>○○○○○大会</t>
  </si>
  <si>
    <t>Cﾌﾞﾛｯｸ</t>
  </si>
  <si>
    <t>LLL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</si>
</sst>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right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4" fontId="38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16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1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14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 shrinkToFit="1"/>
    </xf>
    <xf numFmtId="0" fontId="38" fillId="33" borderId="22" xfId="0" applyFont="1" applyFill="1" applyBorder="1" applyAlignment="1">
      <alignment horizontal="center" vertical="center" shrinkToFit="1"/>
    </xf>
    <xf numFmtId="0" fontId="38" fillId="33" borderId="19" xfId="0" applyFont="1" applyFill="1" applyBorder="1" applyAlignment="1">
      <alignment horizontal="center" vertical="center" shrinkToFit="1"/>
    </xf>
    <xf numFmtId="0" fontId="38" fillId="33" borderId="14" xfId="0" applyFont="1" applyFill="1" applyBorder="1" applyAlignment="1">
      <alignment horizontal="center" vertical="center" shrinkToFit="1"/>
    </xf>
    <xf numFmtId="0" fontId="38" fillId="33" borderId="15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34" borderId="15" xfId="0" applyFont="1" applyFill="1" applyBorder="1" applyAlignment="1">
      <alignment horizontal="center" vertical="center"/>
    </xf>
    <xf numFmtId="0" fontId="38" fillId="34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15</xdr:col>
      <xdr:colOff>0</xdr:colOff>
      <xdr:row>23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14375" y="24574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15</xdr:col>
      <xdr:colOff>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14375" y="45910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15</xdr:col>
      <xdr:colOff>0</xdr:colOff>
      <xdr:row>23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14375" y="24574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15</xdr:col>
      <xdr:colOff>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14375" y="45910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15</xdr:col>
      <xdr:colOff>0</xdr:colOff>
      <xdr:row>51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714375" y="68008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15</xdr:col>
      <xdr:colOff>0</xdr:colOff>
      <xdr:row>23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14375" y="24574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15</xdr:col>
      <xdr:colOff>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14375" y="45910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15</xdr:col>
      <xdr:colOff>0</xdr:colOff>
      <xdr:row>51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714375" y="68008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15</xdr:col>
      <xdr:colOff>0</xdr:colOff>
      <xdr:row>23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714375" y="24574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15</xdr:col>
      <xdr:colOff>0</xdr:colOff>
      <xdr:row>37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714375" y="45910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15</xdr:col>
      <xdr:colOff>0</xdr:colOff>
      <xdr:row>51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714375" y="6800850"/>
          <a:ext cx="2857500" cy="1219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2">
      <selection activeCell="A4" sqref="A4"/>
    </sheetView>
  </sheetViews>
  <sheetFormatPr defaultColWidth="5.57421875" defaultRowHeight="15"/>
  <cols>
    <col min="1" max="25" width="3.57421875" style="2" customWidth="1"/>
    <col min="26" max="16384" width="5.57421875" style="2" customWidth="1"/>
  </cols>
  <sheetData>
    <row r="1" spans="1:25" ht="12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2:24" ht="13.5" customHeight="1">
      <c r="V4" s="18"/>
      <c r="W4" s="18"/>
      <c r="X4" s="19"/>
    </row>
    <row r="6" spans="5:25" ht="12">
      <c r="E6" s="36" t="s">
        <v>7</v>
      </c>
      <c r="F6" s="58"/>
      <c r="G6" s="58"/>
      <c r="H6" s="58"/>
      <c r="I6" s="58"/>
      <c r="J6" s="58"/>
      <c r="K6" s="37"/>
      <c r="O6" s="49" t="s">
        <v>8</v>
      </c>
      <c r="P6" s="49"/>
      <c r="Q6" s="49"/>
      <c r="R6" s="49"/>
      <c r="S6" s="49"/>
      <c r="T6" s="49"/>
      <c r="U6" s="49"/>
      <c r="X6" s="20"/>
      <c r="Y6" s="20"/>
    </row>
    <row r="7" spans="5:25" ht="13.5">
      <c r="E7" s="50">
        <v>1</v>
      </c>
      <c r="F7" s="51"/>
      <c r="G7" s="75" t="s">
        <v>9</v>
      </c>
      <c r="H7" s="76"/>
      <c r="I7" s="76"/>
      <c r="J7" s="76"/>
      <c r="K7" s="77"/>
      <c r="O7" s="49">
        <v>1</v>
      </c>
      <c r="P7" s="49"/>
      <c r="Q7" s="78" t="s">
        <v>13</v>
      </c>
      <c r="R7" s="78"/>
      <c r="S7" s="78"/>
      <c r="T7" s="78"/>
      <c r="U7" s="78"/>
      <c r="X7" s="20"/>
      <c r="Y7" s="20"/>
    </row>
    <row r="8" spans="5:25" ht="13.5">
      <c r="E8" s="36">
        <v>2</v>
      </c>
      <c r="F8" s="37"/>
      <c r="G8" s="75" t="s">
        <v>10</v>
      </c>
      <c r="H8" s="76"/>
      <c r="I8" s="76"/>
      <c r="J8" s="76"/>
      <c r="K8" s="77"/>
      <c r="O8" s="49">
        <v>2</v>
      </c>
      <c r="P8" s="49"/>
      <c r="Q8" s="78" t="s">
        <v>14</v>
      </c>
      <c r="R8" s="78"/>
      <c r="S8" s="78"/>
      <c r="T8" s="78"/>
      <c r="U8" s="78"/>
      <c r="X8" s="20"/>
      <c r="Y8" s="20"/>
    </row>
    <row r="9" spans="5:25" ht="13.5">
      <c r="E9" s="36">
        <v>3</v>
      </c>
      <c r="F9" s="37"/>
      <c r="G9" s="75" t="s">
        <v>11</v>
      </c>
      <c r="H9" s="76"/>
      <c r="I9" s="76"/>
      <c r="J9" s="76"/>
      <c r="K9" s="77"/>
      <c r="O9" s="49">
        <v>3</v>
      </c>
      <c r="P9" s="49"/>
      <c r="Q9" s="78" t="s">
        <v>15</v>
      </c>
      <c r="R9" s="78"/>
      <c r="S9" s="78"/>
      <c r="T9" s="78"/>
      <c r="U9" s="78"/>
      <c r="X9" s="20"/>
      <c r="Y9" s="20"/>
    </row>
    <row r="10" spans="5:25" ht="13.5">
      <c r="E10" s="36">
        <v>4</v>
      </c>
      <c r="F10" s="37"/>
      <c r="G10" s="75" t="s">
        <v>12</v>
      </c>
      <c r="H10" s="76"/>
      <c r="I10" s="76"/>
      <c r="J10" s="76"/>
      <c r="K10" s="77"/>
      <c r="O10" s="49">
        <v>4</v>
      </c>
      <c r="P10" s="49"/>
      <c r="Q10" s="78" t="s">
        <v>16</v>
      </c>
      <c r="R10" s="78"/>
      <c r="S10" s="78"/>
      <c r="T10" s="78"/>
      <c r="U10" s="78"/>
      <c r="X10" s="20"/>
      <c r="Y10" s="20"/>
    </row>
    <row r="12" spans="1:2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>
      <c r="A14" s="45" t="str">
        <f>E6</f>
        <v>Aﾌﾞﾛｯｸ</v>
      </c>
      <c r="B14" s="45"/>
      <c r="C14" s="46"/>
      <c r="D14" s="29" t="str">
        <f>A16</f>
        <v>AAA</v>
      </c>
      <c r="E14" s="29"/>
      <c r="F14" s="29"/>
      <c r="G14" s="29" t="str">
        <f>A18</f>
        <v>BBB</v>
      </c>
      <c r="H14" s="29"/>
      <c r="I14" s="29"/>
      <c r="J14" s="29" t="str">
        <f>A20</f>
        <v>CCC</v>
      </c>
      <c r="K14" s="29"/>
      <c r="L14" s="29"/>
      <c r="M14" s="29" t="str">
        <f>A22</f>
        <v>DDD</v>
      </c>
      <c r="N14" s="29"/>
      <c r="O14" s="29"/>
      <c r="P14" s="30" t="s">
        <v>1</v>
      </c>
      <c r="Q14" s="31"/>
      <c r="R14" s="30" t="s">
        <v>2</v>
      </c>
      <c r="S14" s="31"/>
      <c r="T14" s="30" t="s">
        <v>3</v>
      </c>
      <c r="U14" s="31"/>
      <c r="V14" s="30" t="s">
        <v>4</v>
      </c>
      <c r="W14" s="31"/>
      <c r="X14" s="38" t="s">
        <v>5</v>
      </c>
      <c r="Y14" s="40"/>
    </row>
    <row r="15" spans="1:25" ht="12">
      <c r="A15" s="47"/>
      <c r="B15" s="47"/>
      <c r="C15" s="4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3"/>
      <c r="R15" s="32"/>
      <c r="S15" s="33"/>
      <c r="T15" s="32"/>
      <c r="U15" s="33"/>
      <c r="V15" s="32"/>
      <c r="W15" s="33"/>
      <c r="X15" s="38"/>
      <c r="Y15" s="40"/>
    </row>
    <row r="16" spans="1:26" ht="12">
      <c r="A16" s="29" t="str">
        <f>G7</f>
        <v>AAA</v>
      </c>
      <c r="B16" s="29"/>
      <c r="C16" s="29"/>
      <c r="D16" s="3"/>
      <c r="E16" s="3"/>
      <c r="F16" s="4"/>
      <c r="G16" s="5"/>
      <c r="H16" s="6" t="str">
        <f>IF(G17&gt;I17,"○",IF(G17&lt;I17,"×",IF(G17=I17,"▲")))</f>
        <v>▲</v>
      </c>
      <c r="I16" s="7"/>
      <c r="J16" s="5"/>
      <c r="K16" s="6" t="str">
        <f>IF(J17&gt;L17,"○",IF(J17&lt;L17,"×",IF(J17=L17,"▲")))</f>
        <v>▲</v>
      </c>
      <c r="L16" s="7"/>
      <c r="M16" s="5"/>
      <c r="N16" s="6" t="str">
        <f>IF(M17&gt;O17,"○",IF(M17&lt;O17,"×",IF(M17=O17,"▲")))</f>
        <v>▲</v>
      </c>
      <c r="O16" s="7"/>
      <c r="P16" s="41">
        <f>COUNTIF(D16:O16,"○")*3+COUNTIF(D16:O16,"▲")*1</f>
        <v>3</v>
      </c>
      <c r="Q16" s="42"/>
      <c r="R16" s="52">
        <f>D17+G17+J17+M17</f>
        <v>0</v>
      </c>
      <c r="S16" s="53"/>
      <c r="T16" s="52">
        <f>F17+I17+L17+O17</f>
        <v>0</v>
      </c>
      <c r="U16" s="53"/>
      <c r="V16" s="52">
        <f>R16-T16</f>
        <v>0</v>
      </c>
      <c r="W16" s="53"/>
      <c r="X16" s="56">
        <f>RANK(P16,P16:Q23,0)</f>
        <v>1</v>
      </c>
      <c r="Y16" s="57"/>
      <c r="Z16" s="8"/>
    </row>
    <row r="17" spans="1:25" ht="12">
      <c r="A17" s="29"/>
      <c r="B17" s="29"/>
      <c r="C17" s="29"/>
      <c r="D17" s="6"/>
      <c r="E17" s="6"/>
      <c r="F17" s="7"/>
      <c r="G17" s="79"/>
      <c r="H17" s="16" t="s">
        <v>0</v>
      </c>
      <c r="I17" s="79"/>
      <c r="J17" s="79"/>
      <c r="K17" s="16" t="s">
        <v>0</v>
      </c>
      <c r="L17" s="79"/>
      <c r="M17" s="79"/>
      <c r="N17" s="16" t="s">
        <v>0</v>
      </c>
      <c r="O17" s="79"/>
      <c r="P17" s="43"/>
      <c r="Q17" s="44"/>
      <c r="R17" s="54"/>
      <c r="S17" s="55"/>
      <c r="T17" s="54"/>
      <c r="U17" s="55"/>
      <c r="V17" s="54"/>
      <c r="W17" s="55"/>
      <c r="X17" s="56"/>
      <c r="Y17" s="57"/>
    </row>
    <row r="18" spans="1:25" ht="12">
      <c r="A18" s="29" t="str">
        <f>G8</f>
        <v>BBB</v>
      </c>
      <c r="B18" s="29"/>
      <c r="C18" s="29"/>
      <c r="D18" s="9"/>
      <c r="E18" s="9" t="str">
        <f>IF(D19&gt;F19,"○",IF(D19&lt;F19,"×",IF(D19=F19,"▲")))</f>
        <v>▲</v>
      </c>
      <c r="F18" s="10"/>
      <c r="G18" s="11"/>
      <c r="H18" s="12"/>
      <c r="I18" s="13"/>
      <c r="J18" s="14"/>
      <c r="K18" s="9" t="str">
        <f>IF(J19&gt;L19,"○",IF(J19&lt;L19,"×",IF(J19=L19,"▲")))</f>
        <v>▲</v>
      </c>
      <c r="L18" s="10"/>
      <c r="M18" s="14"/>
      <c r="N18" s="9" t="str">
        <f>IF(M19&gt;O19,"○",IF(M19&lt;O19,"×",IF(M19=O19,"▲")))</f>
        <v>▲</v>
      </c>
      <c r="O18" s="10"/>
      <c r="P18" s="41">
        <f>COUNTIF(D18:O18,"○")*3+COUNTIF(D18:O18,"▲")*1</f>
        <v>3</v>
      </c>
      <c r="Q18" s="42"/>
      <c r="R18" s="52">
        <f>D19+G19+J19+M19</f>
        <v>0</v>
      </c>
      <c r="S18" s="53"/>
      <c r="T18" s="52">
        <f>F19+I19+L19+O19</f>
        <v>0</v>
      </c>
      <c r="U18" s="53"/>
      <c r="V18" s="52">
        <f>R18-T18</f>
        <v>0</v>
      </c>
      <c r="W18" s="53"/>
      <c r="X18" s="56">
        <f>RANK(P18,P16:Q23,0)</f>
        <v>1</v>
      </c>
      <c r="Y18" s="57"/>
    </row>
    <row r="19" spans="1:25" ht="12">
      <c r="A19" s="29"/>
      <c r="B19" s="29"/>
      <c r="C19" s="29"/>
      <c r="D19" s="80"/>
      <c r="E19" s="16" t="s">
        <v>0</v>
      </c>
      <c r="F19" s="79"/>
      <c r="G19" s="5"/>
      <c r="H19" s="6"/>
      <c r="I19" s="7"/>
      <c r="J19" s="79"/>
      <c r="K19" s="16" t="s">
        <v>0</v>
      </c>
      <c r="L19" s="79"/>
      <c r="M19" s="79"/>
      <c r="N19" s="16" t="s">
        <v>0</v>
      </c>
      <c r="O19" s="79"/>
      <c r="P19" s="43"/>
      <c r="Q19" s="44"/>
      <c r="R19" s="54"/>
      <c r="S19" s="55"/>
      <c r="T19" s="54"/>
      <c r="U19" s="55"/>
      <c r="V19" s="54"/>
      <c r="W19" s="55"/>
      <c r="X19" s="56"/>
      <c r="Y19" s="57"/>
    </row>
    <row r="20" spans="1:25" ht="12">
      <c r="A20" s="29" t="str">
        <f>G9</f>
        <v>CCC</v>
      </c>
      <c r="B20" s="29"/>
      <c r="C20" s="29"/>
      <c r="D20" s="9"/>
      <c r="E20" s="9" t="str">
        <f>IF(D21&gt;F21,"○",IF(D21&lt;F21,"×",IF(D21=F21,"▲")))</f>
        <v>▲</v>
      </c>
      <c r="F20" s="10"/>
      <c r="G20" s="14"/>
      <c r="H20" s="9" t="str">
        <f>IF(G21&gt;I21,"○",IF(G21&lt;I21,"×",IF(G21=I21,"▲")))</f>
        <v>▲</v>
      </c>
      <c r="I20" s="10"/>
      <c r="J20" s="11"/>
      <c r="K20" s="12"/>
      <c r="L20" s="13"/>
      <c r="M20" s="14"/>
      <c r="N20" s="9" t="str">
        <f>IF(M21&gt;O21,"○",IF(M21&lt;O21,"×",IF(M21=O21,"▲")))</f>
        <v>▲</v>
      </c>
      <c r="O20" s="10"/>
      <c r="P20" s="41">
        <f>COUNTIF(D20:O20,"○")*3+COUNTIF(D20:O20,"▲")*1</f>
        <v>3</v>
      </c>
      <c r="Q20" s="42"/>
      <c r="R20" s="52">
        <f>D21+G21+J21+M21</f>
        <v>0</v>
      </c>
      <c r="S20" s="53"/>
      <c r="T20" s="52">
        <f>F21+I21+L21+O21</f>
        <v>0</v>
      </c>
      <c r="U20" s="53"/>
      <c r="V20" s="52">
        <f>R20-T20</f>
        <v>0</v>
      </c>
      <c r="W20" s="53"/>
      <c r="X20" s="56">
        <f>RANK(P20,P16:Q23,0)</f>
        <v>1</v>
      </c>
      <c r="Y20" s="57"/>
    </row>
    <row r="21" spans="1:25" ht="12">
      <c r="A21" s="29"/>
      <c r="B21" s="29"/>
      <c r="C21" s="29"/>
      <c r="D21" s="80"/>
      <c r="E21" s="16" t="s">
        <v>0</v>
      </c>
      <c r="F21" s="79"/>
      <c r="G21" s="79"/>
      <c r="H21" s="16" t="s">
        <v>0</v>
      </c>
      <c r="I21" s="79"/>
      <c r="J21" s="5"/>
      <c r="K21" s="6"/>
      <c r="L21" s="7"/>
      <c r="M21" s="79"/>
      <c r="N21" s="16" t="s">
        <v>0</v>
      </c>
      <c r="O21" s="79"/>
      <c r="P21" s="43"/>
      <c r="Q21" s="44"/>
      <c r="R21" s="54"/>
      <c r="S21" s="55"/>
      <c r="T21" s="54"/>
      <c r="U21" s="55"/>
      <c r="V21" s="54"/>
      <c r="W21" s="55"/>
      <c r="X21" s="56"/>
      <c r="Y21" s="57"/>
    </row>
    <row r="22" spans="1:25" ht="12">
      <c r="A22" s="29" t="str">
        <f>G10</f>
        <v>DDD</v>
      </c>
      <c r="B22" s="29"/>
      <c r="C22" s="29"/>
      <c r="D22" s="9"/>
      <c r="E22" s="9" t="str">
        <f>IF(D23&gt;F23,"○",IF(D23&lt;F23,"×",IF(D23=F23,"▲")))</f>
        <v>▲</v>
      </c>
      <c r="F22" s="10"/>
      <c r="G22" s="14"/>
      <c r="H22" s="9" t="str">
        <f>IF(G23&gt;I23,"○",IF(G23&lt;I23,"×",IF(G23=I23,"▲")))</f>
        <v>▲</v>
      </c>
      <c r="I22" s="10"/>
      <c r="J22" s="14"/>
      <c r="K22" s="9" t="str">
        <f>IF(J23&gt;L23,"○",IF(J23&lt;L23,"×",IF(J23=L23,"▲")))</f>
        <v>▲</v>
      </c>
      <c r="L22" s="10"/>
      <c r="M22" s="11"/>
      <c r="N22" s="12"/>
      <c r="O22" s="13"/>
      <c r="P22" s="41">
        <f>COUNTIF(D22:O22,"○")*3+COUNTIF(D22:O22,"▲")*1</f>
        <v>3</v>
      </c>
      <c r="Q22" s="42"/>
      <c r="R22" s="52">
        <f>D23+G23+J23+M23</f>
        <v>0</v>
      </c>
      <c r="S22" s="53"/>
      <c r="T22" s="52">
        <f>F23+I23+L23+O23</f>
        <v>0</v>
      </c>
      <c r="U22" s="53"/>
      <c r="V22" s="52">
        <f>R22-T22</f>
        <v>0</v>
      </c>
      <c r="W22" s="53"/>
      <c r="X22" s="56">
        <f>RANK(P22,P16:Q23,0)</f>
        <v>1</v>
      </c>
      <c r="Y22" s="57"/>
    </row>
    <row r="23" spans="1:25" ht="12">
      <c r="A23" s="29"/>
      <c r="B23" s="29"/>
      <c r="C23" s="29"/>
      <c r="D23" s="80"/>
      <c r="E23" s="16" t="s">
        <v>0</v>
      </c>
      <c r="F23" s="79"/>
      <c r="G23" s="79"/>
      <c r="H23" s="16" t="s">
        <v>0</v>
      </c>
      <c r="I23" s="79"/>
      <c r="J23" s="79"/>
      <c r="K23" s="16" t="s">
        <v>0</v>
      </c>
      <c r="L23" s="79"/>
      <c r="M23" s="5"/>
      <c r="N23" s="6"/>
      <c r="O23" s="7"/>
      <c r="P23" s="43"/>
      <c r="Q23" s="44"/>
      <c r="R23" s="54"/>
      <c r="S23" s="55"/>
      <c r="T23" s="54"/>
      <c r="U23" s="55"/>
      <c r="V23" s="54"/>
      <c r="W23" s="55"/>
      <c r="X23" s="56"/>
      <c r="Y23" s="57"/>
    </row>
    <row r="24" spans="1:2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" t="s">
        <v>6</v>
      </c>
      <c r="Y24" s="1"/>
    </row>
    <row r="25" spans="1:2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8" customFormat="1" ht="12">
      <c r="A28" s="45" t="str">
        <f>O6</f>
        <v>Bﾌﾞﾛｯｸ</v>
      </c>
      <c r="B28" s="45"/>
      <c r="C28" s="46"/>
      <c r="D28" s="34" t="str">
        <f>A30</f>
        <v>EEE</v>
      </c>
      <c r="E28" s="34"/>
      <c r="F28" s="34"/>
      <c r="G28" s="34" t="str">
        <f>A32</f>
        <v>FFF</v>
      </c>
      <c r="H28" s="34"/>
      <c r="I28" s="34"/>
      <c r="J28" s="34" t="str">
        <f>A34</f>
        <v>GGG</v>
      </c>
      <c r="K28" s="34"/>
      <c r="L28" s="34"/>
      <c r="M28" s="34" t="str">
        <f>A36</f>
        <v>HHH</v>
      </c>
      <c r="N28" s="34"/>
      <c r="O28" s="34"/>
      <c r="P28" s="30" t="s">
        <v>1</v>
      </c>
      <c r="Q28" s="31"/>
      <c r="R28" s="30" t="s">
        <v>2</v>
      </c>
      <c r="S28" s="31"/>
      <c r="T28" s="30" t="s">
        <v>3</v>
      </c>
      <c r="U28" s="31"/>
      <c r="V28" s="30" t="s">
        <v>4</v>
      </c>
      <c r="W28" s="31"/>
      <c r="X28" s="38" t="s">
        <v>5</v>
      </c>
      <c r="Y28" s="40"/>
    </row>
    <row r="29" spans="1:25" s="8" customFormat="1" ht="12">
      <c r="A29" s="47"/>
      <c r="B29" s="47"/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2"/>
      <c r="Q29" s="33"/>
      <c r="R29" s="32"/>
      <c r="S29" s="33"/>
      <c r="T29" s="32"/>
      <c r="U29" s="33"/>
      <c r="V29" s="32"/>
      <c r="W29" s="33"/>
      <c r="X29" s="38"/>
      <c r="Y29" s="40"/>
    </row>
    <row r="30" spans="1:25" s="8" customFormat="1" ht="12">
      <c r="A30" s="38" t="str">
        <f>Q7</f>
        <v>EEE</v>
      </c>
      <c r="B30" s="39"/>
      <c r="C30" s="40"/>
      <c r="D30" s="11"/>
      <c r="E30" s="12"/>
      <c r="F30" s="13"/>
      <c r="G30" s="14"/>
      <c r="H30" s="9" t="str">
        <f>IF(G31&gt;I31,"○",IF(G31&lt;I31,"×",IF(G31=I31,"▲")))</f>
        <v>▲</v>
      </c>
      <c r="I30" s="10"/>
      <c r="J30" s="14"/>
      <c r="K30" s="9" t="str">
        <f>IF(J31&gt;L31,"○",IF(J31&lt;L31,"×",IF(J31=L31,"▲")))</f>
        <v>▲</v>
      </c>
      <c r="L30" s="10"/>
      <c r="M30" s="14"/>
      <c r="N30" s="9" t="str">
        <f>IF(M31&gt;O31,"○",IF(M31&lt;O31,"×",IF(M31=O31,"▲")))</f>
        <v>▲</v>
      </c>
      <c r="O30" s="9"/>
      <c r="P30" s="41">
        <f>COUNTIF(D30:O30,"○")*3+COUNTIF(D30:O30,"▲")*1</f>
        <v>3</v>
      </c>
      <c r="Q30" s="42"/>
      <c r="R30" s="52">
        <f>D31+G31+J31+M31</f>
        <v>0</v>
      </c>
      <c r="S30" s="53"/>
      <c r="T30" s="52">
        <f>F31+I31+L31+O31</f>
        <v>0</v>
      </c>
      <c r="U30" s="53"/>
      <c r="V30" s="52">
        <f>R30-T30</f>
        <v>0</v>
      </c>
      <c r="W30" s="53"/>
      <c r="X30" s="56">
        <f>RANK(P30,P30:Q37,0)</f>
        <v>1</v>
      </c>
      <c r="Y30" s="57"/>
    </row>
    <row r="31" spans="1:25" s="8" customFormat="1" ht="12">
      <c r="A31" s="38"/>
      <c r="B31" s="39"/>
      <c r="C31" s="40"/>
      <c r="D31" s="5"/>
      <c r="E31" s="6"/>
      <c r="F31" s="7"/>
      <c r="G31" s="79"/>
      <c r="H31" s="16" t="s">
        <v>0</v>
      </c>
      <c r="I31" s="79"/>
      <c r="J31" s="79"/>
      <c r="K31" s="16" t="s">
        <v>0</v>
      </c>
      <c r="L31" s="79"/>
      <c r="M31" s="79"/>
      <c r="N31" s="16" t="s">
        <v>0</v>
      </c>
      <c r="O31" s="81"/>
      <c r="P31" s="43"/>
      <c r="Q31" s="44"/>
      <c r="R31" s="54"/>
      <c r="S31" s="55"/>
      <c r="T31" s="54"/>
      <c r="U31" s="55"/>
      <c r="V31" s="54"/>
      <c r="W31" s="55"/>
      <c r="X31" s="56"/>
      <c r="Y31" s="57"/>
    </row>
    <row r="32" spans="1:25" s="8" customFormat="1" ht="12">
      <c r="A32" s="38" t="str">
        <f>Q8</f>
        <v>FFF</v>
      </c>
      <c r="B32" s="39"/>
      <c r="C32" s="40"/>
      <c r="D32" s="14"/>
      <c r="E32" s="9" t="str">
        <f>IF(D33&gt;F33,"○",IF(D33&lt;F33,"×",IF(D33=F33,"▲")))</f>
        <v>▲</v>
      </c>
      <c r="F32" s="10"/>
      <c r="G32" s="11"/>
      <c r="H32" s="12"/>
      <c r="I32" s="13"/>
      <c r="J32" s="14"/>
      <c r="K32" s="9" t="str">
        <f>IF(J33&gt;L33,"○",IF(J33&lt;L33,"×",IF(J33=L33,"▲")))</f>
        <v>▲</v>
      </c>
      <c r="L32" s="10"/>
      <c r="M32" s="14"/>
      <c r="N32" s="9" t="str">
        <f>IF(M33&gt;O33,"○",IF(M33&lt;O33,"×",IF(M33=O33,"▲")))</f>
        <v>▲</v>
      </c>
      <c r="O32" s="9"/>
      <c r="P32" s="41">
        <f>COUNTIF(D32:O32,"○")*3+COUNTIF(D32:O32,"▲")*1</f>
        <v>3</v>
      </c>
      <c r="Q32" s="42"/>
      <c r="R32" s="52">
        <f>D33+G33+J33+M33</f>
        <v>0</v>
      </c>
      <c r="S32" s="53"/>
      <c r="T32" s="52">
        <f>F33+I33+L33+O33</f>
        <v>0</v>
      </c>
      <c r="U32" s="53"/>
      <c r="V32" s="52">
        <f>R32-T32</f>
        <v>0</v>
      </c>
      <c r="W32" s="53"/>
      <c r="X32" s="56">
        <f>RANK(P32,P30:Q37,0)</f>
        <v>1</v>
      </c>
      <c r="Y32" s="57"/>
    </row>
    <row r="33" spans="1:25" s="8" customFormat="1" ht="12">
      <c r="A33" s="38"/>
      <c r="B33" s="39"/>
      <c r="C33" s="40"/>
      <c r="D33" s="79"/>
      <c r="E33" s="16" t="s">
        <v>0</v>
      </c>
      <c r="F33" s="79"/>
      <c r="G33" s="5"/>
      <c r="H33" s="6"/>
      <c r="I33" s="7"/>
      <c r="J33" s="79"/>
      <c r="K33" s="16" t="s">
        <v>0</v>
      </c>
      <c r="L33" s="79"/>
      <c r="M33" s="79"/>
      <c r="N33" s="16" t="s">
        <v>0</v>
      </c>
      <c r="O33" s="81"/>
      <c r="P33" s="43"/>
      <c r="Q33" s="44"/>
      <c r="R33" s="54"/>
      <c r="S33" s="55"/>
      <c r="T33" s="54"/>
      <c r="U33" s="55"/>
      <c r="V33" s="54"/>
      <c r="W33" s="55"/>
      <c r="X33" s="56"/>
      <c r="Y33" s="57"/>
    </row>
    <row r="34" spans="1:25" s="8" customFormat="1" ht="12">
      <c r="A34" s="38" t="str">
        <f>Q9</f>
        <v>GGG</v>
      </c>
      <c r="B34" s="39"/>
      <c r="C34" s="40"/>
      <c r="D34" s="14"/>
      <c r="E34" s="9" t="str">
        <f>IF(D35&gt;F35,"○",IF(D35&lt;F35,"×",IF(D35=F35,"▲")))</f>
        <v>▲</v>
      </c>
      <c r="F34" s="10"/>
      <c r="G34" s="14"/>
      <c r="H34" s="9" t="str">
        <f>IF(G35&gt;I35,"○",IF(G35&lt;I35,"×",IF(G35=I35,"▲")))</f>
        <v>▲</v>
      </c>
      <c r="I34" s="10"/>
      <c r="J34" s="11"/>
      <c r="K34" s="12"/>
      <c r="L34" s="13"/>
      <c r="M34" s="14"/>
      <c r="N34" s="9" t="str">
        <f>IF(M35&gt;O35,"○",IF(M35&lt;O35,"×",IF(M35=O35,"▲")))</f>
        <v>▲</v>
      </c>
      <c r="O34" s="9"/>
      <c r="P34" s="41">
        <f>COUNTIF(D34:O34,"○")*3+COUNTIF(D34:O34,"▲")*1</f>
        <v>3</v>
      </c>
      <c r="Q34" s="42"/>
      <c r="R34" s="52">
        <f>D35+G35+J35+M35</f>
        <v>0</v>
      </c>
      <c r="S34" s="53"/>
      <c r="T34" s="52">
        <f>F35+I35+L35+O35</f>
        <v>0</v>
      </c>
      <c r="U34" s="53"/>
      <c r="V34" s="52">
        <f>R34-T34</f>
        <v>0</v>
      </c>
      <c r="W34" s="53"/>
      <c r="X34" s="56">
        <f>RANK(P34,P30:Q37,0)</f>
        <v>1</v>
      </c>
      <c r="Y34" s="57"/>
    </row>
    <row r="35" spans="1:25" s="8" customFormat="1" ht="12">
      <c r="A35" s="38"/>
      <c r="B35" s="39"/>
      <c r="C35" s="40"/>
      <c r="D35" s="79"/>
      <c r="E35" s="16" t="s">
        <v>0</v>
      </c>
      <c r="F35" s="79"/>
      <c r="G35" s="79"/>
      <c r="H35" s="16" t="s">
        <v>0</v>
      </c>
      <c r="I35" s="79"/>
      <c r="J35" s="5"/>
      <c r="K35" s="6"/>
      <c r="L35" s="7"/>
      <c r="M35" s="79"/>
      <c r="N35" s="16" t="s">
        <v>0</v>
      </c>
      <c r="O35" s="81"/>
      <c r="P35" s="43"/>
      <c r="Q35" s="44"/>
      <c r="R35" s="54"/>
      <c r="S35" s="55"/>
      <c r="T35" s="54"/>
      <c r="U35" s="55"/>
      <c r="V35" s="54"/>
      <c r="W35" s="55"/>
      <c r="X35" s="56"/>
      <c r="Y35" s="57"/>
    </row>
    <row r="36" spans="1:25" s="8" customFormat="1" ht="12">
      <c r="A36" s="38" t="str">
        <f>Q10</f>
        <v>HHH</v>
      </c>
      <c r="B36" s="39"/>
      <c r="C36" s="40"/>
      <c r="D36" s="14"/>
      <c r="E36" s="9" t="str">
        <f>IF(D37&gt;F37,"○",IF(D37&lt;F37,"×",IF(D37=F37,"▲")))</f>
        <v>▲</v>
      </c>
      <c r="F36" s="10"/>
      <c r="G36" s="14"/>
      <c r="H36" s="9" t="str">
        <f>IF(G37&gt;I37,"○",IF(G37&lt;I37,"×",IF(G37=I37,"▲")))</f>
        <v>▲</v>
      </c>
      <c r="I36" s="10"/>
      <c r="J36" s="14"/>
      <c r="K36" s="9" t="str">
        <f>IF(J37&gt;L37,"○",IF(J37&lt;L37,"×",IF(J37=L37,"▲")))</f>
        <v>▲</v>
      </c>
      <c r="L36" s="10"/>
      <c r="M36" s="11"/>
      <c r="N36" s="12"/>
      <c r="O36" s="12"/>
      <c r="P36" s="41">
        <f>COUNTIF(D36:O36,"○")*3+COUNTIF(D36:O36,"▲")*1</f>
        <v>3</v>
      </c>
      <c r="Q36" s="42"/>
      <c r="R36" s="52">
        <f>D37+G37+J37+M37</f>
        <v>0</v>
      </c>
      <c r="S36" s="53"/>
      <c r="T36" s="52">
        <f>F37+I37+L37+O37</f>
        <v>0</v>
      </c>
      <c r="U36" s="53"/>
      <c r="V36" s="52">
        <f>R36-T36</f>
        <v>0</v>
      </c>
      <c r="W36" s="53"/>
      <c r="X36" s="56">
        <f>RANK(P36,P30:Q37,0)</f>
        <v>1</v>
      </c>
      <c r="Y36" s="57"/>
    </row>
    <row r="37" spans="1:25" s="8" customFormat="1" ht="12">
      <c r="A37" s="38"/>
      <c r="B37" s="39"/>
      <c r="C37" s="40"/>
      <c r="D37" s="79"/>
      <c r="E37" s="16" t="s">
        <v>0</v>
      </c>
      <c r="F37" s="79"/>
      <c r="G37" s="79"/>
      <c r="H37" s="16" t="s">
        <v>0</v>
      </c>
      <c r="I37" s="79"/>
      <c r="J37" s="79"/>
      <c r="K37" s="16" t="s">
        <v>0</v>
      </c>
      <c r="L37" s="79"/>
      <c r="M37" s="5"/>
      <c r="N37" s="6"/>
      <c r="O37" s="6"/>
      <c r="P37" s="43"/>
      <c r="Q37" s="44"/>
      <c r="R37" s="54"/>
      <c r="S37" s="55"/>
      <c r="T37" s="54"/>
      <c r="U37" s="55"/>
      <c r="V37" s="54"/>
      <c r="W37" s="55"/>
      <c r="X37" s="56"/>
      <c r="Y37" s="57"/>
    </row>
    <row r="38" spans="1:25" s="8" customFormat="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 t="s">
        <v>6</v>
      </c>
      <c r="Y38" s="1"/>
    </row>
    <row r="39" spans="1:2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/>
  <mergeCells count="87">
    <mergeCell ref="Q8:U8"/>
    <mergeCell ref="Q9:U9"/>
    <mergeCell ref="Q10:U10"/>
    <mergeCell ref="E6:K6"/>
    <mergeCell ref="G7:K7"/>
    <mergeCell ref="G8:K8"/>
    <mergeCell ref="G9:K9"/>
    <mergeCell ref="G10:K10"/>
    <mergeCell ref="V30:W31"/>
    <mergeCell ref="V32:W33"/>
    <mergeCell ref="V34:W35"/>
    <mergeCell ref="V36:W37"/>
    <mergeCell ref="X28:Y29"/>
    <mergeCell ref="X30:Y31"/>
    <mergeCell ref="X32:Y33"/>
    <mergeCell ref="X34:Y35"/>
    <mergeCell ref="X36:Y37"/>
    <mergeCell ref="R30:S31"/>
    <mergeCell ref="R32:S33"/>
    <mergeCell ref="R34:S35"/>
    <mergeCell ref="R36:S37"/>
    <mergeCell ref="T28:U29"/>
    <mergeCell ref="T30:U31"/>
    <mergeCell ref="T32:U33"/>
    <mergeCell ref="T34:U35"/>
    <mergeCell ref="T36:U37"/>
    <mergeCell ref="X14:Y15"/>
    <mergeCell ref="X16:Y17"/>
    <mergeCell ref="X18:Y19"/>
    <mergeCell ref="X20:Y21"/>
    <mergeCell ref="X22:Y23"/>
    <mergeCell ref="P28:Q29"/>
    <mergeCell ref="R28:S29"/>
    <mergeCell ref="V28:W29"/>
    <mergeCell ref="T14:U15"/>
    <mergeCell ref="T16:U17"/>
    <mergeCell ref="T18:U19"/>
    <mergeCell ref="T20:U21"/>
    <mergeCell ref="T22:U23"/>
    <mergeCell ref="V14:W15"/>
    <mergeCell ref="V16:W17"/>
    <mergeCell ref="V18:W19"/>
    <mergeCell ref="V20:W21"/>
    <mergeCell ref="V22:W23"/>
    <mergeCell ref="P18:Q19"/>
    <mergeCell ref="P20:Q21"/>
    <mergeCell ref="P22:Q23"/>
    <mergeCell ref="R14:S15"/>
    <mergeCell ref="R16:S17"/>
    <mergeCell ref="R18:S19"/>
    <mergeCell ref="R20:S21"/>
    <mergeCell ref="R22:S23"/>
    <mergeCell ref="A1:Y3"/>
    <mergeCell ref="O9:P9"/>
    <mergeCell ref="O10:P10"/>
    <mergeCell ref="O7:P7"/>
    <mergeCell ref="O8:P8"/>
    <mergeCell ref="E7:F7"/>
    <mergeCell ref="E8:F8"/>
    <mergeCell ref="E9:F9"/>
    <mergeCell ref="O6:U6"/>
    <mergeCell ref="Q7:U7"/>
    <mergeCell ref="E10:F10"/>
    <mergeCell ref="A36:C37"/>
    <mergeCell ref="P36:Q37"/>
    <mergeCell ref="A34:C35"/>
    <mergeCell ref="P34:Q35"/>
    <mergeCell ref="A32:C33"/>
    <mergeCell ref="P32:Q33"/>
    <mergeCell ref="A30:C31"/>
    <mergeCell ref="P30:Q31"/>
    <mergeCell ref="D28:F29"/>
    <mergeCell ref="G28:I29"/>
    <mergeCell ref="J28:L29"/>
    <mergeCell ref="M28:O29"/>
    <mergeCell ref="A22:C23"/>
    <mergeCell ref="A20:C21"/>
    <mergeCell ref="A18:C19"/>
    <mergeCell ref="A28:C29"/>
    <mergeCell ref="A16:C17"/>
    <mergeCell ref="P14:Q15"/>
    <mergeCell ref="D14:F15"/>
    <mergeCell ref="G14:I15"/>
    <mergeCell ref="J14:L15"/>
    <mergeCell ref="M14:O15"/>
    <mergeCell ref="A14:C15"/>
    <mergeCell ref="P16:Q1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4" sqref="A4"/>
    </sheetView>
  </sheetViews>
  <sheetFormatPr defaultColWidth="5.57421875" defaultRowHeight="15"/>
  <cols>
    <col min="1" max="25" width="3.57421875" style="2" customWidth="1"/>
    <col min="26" max="16384" width="5.57421875" style="2" customWidth="1"/>
  </cols>
  <sheetData>
    <row r="1" spans="1:25" ht="12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2:24" ht="13.5" customHeight="1">
      <c r="V4" s="18"/>
      <c r="W4" s="18"/>
      <c r="X4" s="19"/>
    </row>
    <row r="6" spans="1:25" ht="12">
      <c r="A6" s="36" t="s">
        <v>7</v>
      </c>
      <c r="B6" s="58"/>
      <c r="C6" s="58"/>
      <c r="D6" s="58"/>
      <c r="E6" s="58"/>
      <c r="F6" s="58"/>
      <c r="G6" s="37"/>
      <c r="J6" s="49" t="s">
        <v>8</v>
      </c>
      <c r="K6" s="49"/>
      <c r="L6" s="49"/>
      <c r="M6" s="49"/>
      <c r="N6" s="49"/>
      <c r="O6" s="49"/>
      <c r="P6" s="49"/>
      <c r="R6" s="17"/>
      <c r="S6" s="49" t="s">
        <v>21</v>
      </c>
      <c r="T6" s="49"/>
      <c r="U6" s="49"/>
      <c r="V6" s="49"/>
      <c r="W6" s="49"/>
      <c r="X6" s="49"/>
      <c r="Y6" s="49"/>
    </row>
    <row r="7" spans="1:25" ht="13.5">
      <c r="A7" s="50">
        <v>1</v>
      </c>
      <c r="B7" s="51"/>
      <c r="C7" s="75" t="s">
        <v>9</v>
      </c>
      <c r="D7" s="76"/>
      <c r="E7" s="76"/>
      <c r="F7" s="76"/>
      <c r="G7" s="77"/>
      <c r="J7" s="49">
        <v>1</v>
      </c>
      <c r="K7" s="49"/>
      <c r="L7" s="78" t="s">
        <v>13</v>
      </c>
      <c r="M7" s="78"/>
      <c r="N7" s="78"/>
      <c r="O7" s="78"/>
      <c r="P7" s="78"/>
      <c r="R7" s="17"/>
      <c r="S7" s="49">
        <v>1</v>
      </c>
      <c r="T7" s="49"/>
      <c r="U7" s="78" t="s">
        <v>17</v>
      </c>
      <c r="V7" s="78"/>
      <c r="W7" s="78"/>
      <c r="X7" s="78"/>
      <c r="Y7" s="78"/>
    </row>
    <row r="8" spans="1:25" ht="13.5">
      <c r="A8" s="36">
        <v>2</v>
      </c>
      <c r="B8" s="37"/>
      <c r="C8" s="75" t="s">
        <v>10</v>
      </c>
      <c r="D8" s="76"/>
      <c r="E8" s="76"/>
      <c r="F8" s="76"/>
      <c r="G8" s="77"/>
      <c r="J8" s="49">
        <v>2</v>
      </c>
      <c r="K8" s="49"/>
      <c r="L8" s="78" t="s">
        <v>14</v>
      </c>
      <c r="M8" s="78"/>
      <c r="N8" s="78"/>
      <c r="O8" s="78"/>
      <c r="P8" s="78"/>
      <c r="R8" s="17"/>
      <c r="S8" s="49">
        <v>2</v>
      </c>
      <c r="T8" s="49"/>
      <c r="U8" s="78" t="s">
        <v>18</v>
      </c>
      <c r="V8" s="78"/>
      <c r="W8" s="78"/>
      <c r="X8" s="78"/>
      <c r="Y8" s="78"/>
    </row>
    <row r="9" spans="1:25" ht="13.5">
      <c r="A9" s="36">
        <v>3</v>
      </c>
      <c r="B9" s="37"/>
      <c r="C9" s="75" t="s">
        <v>11</v>
      </c>
      <c r="D9" s="76"/>
      <c r="E9" s="76"/>
      <c r="F9" s="76"/>
      <c r="G9" s="77"/>
      <c r="J9" s="49">
        <v>3</v>
      </c>
      <c r="K9" s="49"/>
      <c r="L9" s="78" t="s">
        <v>15</v>
      </c>
      <c r="M9" s="78"/>
      <c r="N9" s="78"/>
      <c r="O9" s="78"/>
      <c r="P9" s="78"/>
      <c r="R9" s="17"/>
      <c r="S9" s="49">
        <v>3</v>
      </c>
      <c r="T9" s="49"/>
      <c r="U9" s="78" t="s">
        <v>22</v>
      </c>
      <c r="V9" s="78"/>
      <c r="W9" s="78"/>
      <c r="X9" s="78"/>
      <c r="Y9" s="78"/>
    </row>
    <row r="10" spans="1:25" ht="13.5">
      <c r="A10" s="36">
        <v>4</v>
      </c>
      <c r="B10" s="37"/>
      <c r="C10" s="75" t="s">
        <v>12</v>
      </c>
      <c r="D10" s="76"/>
      <c r="E10" s="76"/>
      <c r="F10" s="76"/>
      <c r="G10" s="77"/>
      <c r="J10" s="49">
        <v>4</v>
      </c>
      <c r="K10" s="49"/>
      <c r="L10" s="59"/>
      <c r="M10" s="59"/>
      <c r="N10" s="59"/>
      <c r="O10" s="59"/>
      <c r="P10" s="59"/>
      <c r="R10" s="17"/>
      <c r="S10" s="49">
        <v>4</v>
      </c>
      <c r="T10" s="49"/>
      <c r="U10" s="59"/>
      <c r="V10" s="59"/>
      <c r="W10" s="59"/>
      <c r="X10" s="59"/>
      <c r="Y10" s="59"/>
    </row>
    <row r="12" spans="1:2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>
      <c r="A14" s="45" t="str">
        <f>A6</f>
        <v>Aﾌﾞﾛｯｸ</v>
      </c>
      <c r="B14" s="45"/>
      <c r="C14" s="46"/>
      <c r="D14" s="29" t="str">
        <f>A16</f>
        <v>AAA</v>
      </c>
      <c r="E14" s="29"/>
      <c r="F14" s="29"/>
      <c r="G14" s="29" t="str">
        <f>A18</f>
        <v>BBB</v>
      </c>
      <c r="H14" s="29"/>
      <c r="I14" s="29"/>
      <c r="J14" s="29" t="str">
        <f>A20</f>
        <v>CCC</v>
      </c>
      <c r="K14" s="29"/>
      <c r="L14" s="29"/>
      <c r="M14" s="29" t="str">
        <f>A22</f>
        <v>DDD</v>
      </c>
      <c r="N14" s="29"/>
      <c r="O14" s="29"/>
      <c r="P14" s="30" t="s">
        <v>1</v>
      </c>
      <c r="Q14" s="31"/>
      <c r="R14" s="30" t="s">
        <v>2</v>
      </c>
      <c r="S14" s="31"/>
      <c r="T14" s="30" t="s">
        <v>3</v>
      </c>
      <c r="U14" s="31"/>
      <c r="V14" s="30" t="s">
        <v>4</v>
      </c>
      <c r="W14" s="31"/>
      <c r="X14" s="38" t="s">
        <v>5</v>
      </c>
      <c r="Y14" s="40"/>
    </row>
    <row r="15" spans="1:25" ht="12">
      <c r="A15" s="47"/>
      <c r="B15" s="47"/>
      <c r="C15" s="4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3"/>
      <c r="R15" s="32"/>
      <c r="S15" s="33"/>
      <c r="T15" s="32"/>
      <c r="U15" s="33"/>
      <c r="V15" s="32"/>
      <c r="W15" s="33"/>
      <c r="X15" s="38"/>
      <c r="Y15" s="40"/>
    </row>
    <row r="16" spans="1:26" ht="12">
      <c r="A16" s="29" t="str">
        <f>C7</f>
        <v>AAA</v>
      </c>
      <c r="B16" s="29"/>
      <c r="C16" s="29"/>
      <c r="D16" s="3"/>
      <c r="E16" s="3"/>
      <c r="F16" s="4"/>
      <c r="G16" s="5"/>
      <c r="H16" s="6" t="str">
        <f>IF(G17&gt;I17,"○",IF(G17&lt;I17,"×",IF(G17=I17,"▲")))</f>
        <v>▲</v>
      </c>
      <c r="I16" s="7"/>
      <c r="J16" s="5"/>
      <c r="K16" s="6" t="str">
        <f>IF(J17&gt;L17,"○",IF(J17&lt;L17,"×",IF(J17=L17,"▲")))</f>
        <v>▲</v>
      </c>
      <c r="L16" s="7"/>
      <c r="M16" s="5"/>
      <c r="N16" s="6" t="str">
        <f>IF(M17&gt;O17,"○",IF(M17&lt;O17,"×",IF(M17=O17,"▲")))</f>
        <v>▲</v>
      </c>
      <c r="O16" s="7"/>
      <c r="P16" s="41">
        <f>COUNTIF(D16:O16,"○")*3+COUNTIF(D16:O16,"▲")*1</f>
        <v>3</v>
      </c>
      <c r="Q16" s="42"/>
      <c r="R16" s="52">
        <f>D17+G17+J17+M17</f>
        <v>0</v>
      </c>
      <c r="S16" s="53"/>
      <c r="T16" s="52">
        <f>F17+I17+L17+O17</f>
        <v>0</v>
      </c>
      <c r="U16" s="53"/>
      <c r="V16" s="52">
        <f>R16-T16</f>
        <v>0</v>
      </c>
      <c r="W16" s="53"/>
      <c r="X16" s="56">
        <f>RANK(P16,P16:Q23,0)</f>
        <v>1</v>
      </c>
      <c r="Y16" s="57"/>
      <c r="Z16" s="8"/>
    </row>
    <row r="17" spans="1:25" ht="12">
      <c r="A17" s="29"/>
      <c r="B17" s="29"/>
      <c r="C17" s="29"/>
      <c r="D17" s="6"/>
      <c r="E17" s="6"/>
      <c r="F17" s="7"/>
      <c r="G17" s="79"/>
      <c r="H17" s="16" t="s">
        <v>0</v>
      </c>
      <c r="I17" s="79"/>
      <c r="J17" s="79"/>
      <c r="K17" s="16" t="s">
        <v>0</v>
      </c>
      <c r="L17" s="79"/>
      <c r="M17" s="79"/>
      <c r="N17" s="16" t="s">
        <v>0</v>
      </c>
      <c r="O17" s="79"/>
      <c r="P17" s="43"/>
      <c r="Q17" s="44"/>
      <c r="R17" s="54"/>
      <c r="S17" s="55"/>
      <c r="T17" s="54"/>
      <c r="U17" s="55"/>
      <c r="V17" s="54"/>
      <c r="W17" s="55"/>
      <c r="X17" s="56"/>
      <c r="Y17" s="57"/>
    </row>
    <row r="18" spans="1:25" ht="12">
      <c r="A18" s="29" t="str">
        <f>C8</f>
        <v>BBB</v>
      </c>
      <c r="B18" s="29"/>
      <c r="C18" s="29"/>
      <c r="D18" s="9"/>
      <c r="E18" s="9" t="str">
        <f>IF(D19&gt;F19,"○",IF(D19&lt;F19,"×",IF(D19=F19,"▲")))</f>
        <v>▲</v>
      </c>
      <c r="F18" s="10"/>
      <c r="G18" s="11"/>
      <c r="H18" s="12"/>
      <c r="I18" s="13"/>
      <c r="J18" s="14"/>
      <c r="K18" s="9" t="str">
        <f>IF(J19&gt;L19,"○",IF(J19&lt;L19,"×",IF(J19=L19,"▲")))</f>
        <v>▲</v>
      </c>
      <c r="L18" s="10"/>
      <c r="M18" s="14"/>
      <c r="N18" s="9" t="str">
        <f>IF(M19&gt;O19,"○",IF(M19&lt;O19,"×",IF(M19=O19,"▲")))</f>
        <v>▲</v>
      </c>
      <c r="O18" s="10"/>
      <c r="P18" s="41">
        <f>COUNTIF(D18:O18,"○")*3+COUNTIF(D18:O18,"▲")*1</f>
        <v>3</v>
      </c>
      <c r="Q18" s="42"/>
      <c r="R18" s="52">
        <f>D19+G19+J19+M19</f>
        <v>0</v>
      </c>
      <c r="S18" s="53"/>
      <c r="T18" s="52">
        <f>F19+I19+L19+O19</f>
        <v>0</v>
      </c>
      <c r="U18" s="53"/>
      <c r="V18" s="52">
        <f>R18-T18</f>
        <v>0</v>
      </c>
      <c r="W18" s="53"/>
      <c r="X18" s="56">
        <f>RANK(P18,P16:Q23,0)</f>
        <v>1</v>
      </c>
      <c r="Y18" s="57"/>
    </row>
    <row r="19" spans="1:25" ht="12">
      <c r="A19" s="29"/>
      <c r="B19" s="29"/>
      <c r="C19" s="29"/>
      <c r="D19" s="80"/>
      <c r="E19" s="16" t="s">
        <v>0</v>
      </c>
      <c r="F19" s="79"/>
      <c r="G19" s="5"/>
      <c r="H19" s="6"/>
      <c r="I19" s="7"/>
      <c r="J19" s="79"/>
      <c r="K19" s="16" t="s">
        <v>0</v>
      </c>
      <c r="L19" s="79"/>
      <c r="M19" s="79"/>
      <c r="N19" s="16" t="s">
        <v>0</v>
      </c>
      <c r="O19" s="79"/>
      <c r="P19" s="43"/>
      <c r="Q19" s="44"/>
      <c r="R19" s="54"/>
      <c r="S19" s="55"/>
      <c r="T19" s="54"/>
      <c r="U19" s="55"/>
      <c r="V19" s="54"/>
      <c r="W19" s="55"/>
      <c r="X19" s="56"/>
      <c r="Y19" s="57"/>
    </row>
    <row r="20" spans="1:25" ht="12">
      <c r="A20" s="29" t="str">
        <f>C9</f>
        <v>CCC</v>
      </c>
      <c r="B20" s="29"/>
      <c r="C20" s="29"/>
      <c r="D20" s="9"/>
      <c r="E20" s="9" t="str">
        <f>IF(D21&gt;F21,"○",IF(D21&lt;F21,"×",IF(D21=F21,"▲")))</f>
        <v>▲</v>
      </c>
      <c r="F20" s="10"/>
      <c r="G20" s="14"/>
      <c r="H20" s="9" t="str">
        <f>IF(G21&gt;I21,"○",IF(G21&lt;I21,"×",IF(G21=I21,"▲")))</f>
        <v>▲</v>
      </c>
      <c r="I20" s="10"/>
      <c r="J20" s="11"/>
      <c r="K20" s="12"/>
      <c r="L20" s="13"/>
      <c r="M20" s="14"/>
      <c r="N20" s="9" t="str">
        <f>IF(M21&gt;O21,"○",IF(M21&lt;O21,"×",IF(M21=O21,"▲")))</f>
        <v>▲</v>
      </c>
      <c r="O20" s="10"/>
      <c r="P20" s="41">
        <f>COUNTIF(D20:O20,"○")*3+COUNTIF(D20:O20,"▲")*1</f>
        <v>3</v>
      </c>
      <c r="Q20" s="42"/>
      <c r="R20" s="52">
        <f>D21+G21+J21+M21</f>
        <v>0</v>
      </c>
      <c r="S20" s="53"/>
      <c r="T20" s="52">
        <f>F21+I21+L21+O21</f>
        <v>0</v>
      </c>
      <c r="U20" s="53"/>
      <c r="V20" s="52">
        <f>R20-T20</f>
        <v>0</v>
      </c>
      <c r="W20" s="53"/>
      <c r="X20" s="56">
        <f>RANK(P20,P16:Q23,0)</f>
        <v>1</v>
      </c>
      <c r="Y20" s="57"/>
    </row>
    <row r="21" spans="1:25" ht="12">
      <c r="A21" s="29"/>
      <c r="B21" s="29"/>
      <c r="C21" s="29"/>
      <c r="D21" s="80"/>
      <c r="E21" s="16" t="s">
        <v>0</v>
      </c>
      <c r="F21" s="79"/>
      <c r="G21" s="79"/>
      <c r="H21" s="16" t="s">
        <v>0</v>
      </c>
      <c r="I21" s="79"/>
      <c r="J21" s="5"/>
      <c r="K21" s="6"/>
      <c r="L21" s="7"/>
      <c r="M21" s="79"/>
      <c r="N21" s="16" t="s">
        <v>0</v>
      </c>
      <c r="O21" s="79"/>
      <c r="P21" s="43"/>
      <c r="Q21" s="44"/>
      <c r="R21" s="54"/>
      <c r="S21" s="55"/>
      <c r="T21" s="54"/>
      <c r="U21" s="55"/>
      <c r="V21" s="54"/>
      <c r="W21" s="55"/>
      <c r="X21" s="56"/>
      <c r="Y21" s="57"/>
    </row>
    <row r="22" spans="1:25" ht="12">
      <c r="A22" s="29" t="str">
        <f>C10</f>
        <v>DDD</v>
      </c>
      <c r="B22" s="29"/>
      <c r="C22" s="29"/>
      <c r="D22" s="9"/>
      <c r="E22" s="9" t="str">
        <f>IF(D23&gt;F23,"○",IF(D23&lt;F23,"×",IF(D23=F23,"▲")))</f>
        <v>▲</v>
      </c>
      <c r="F22" s="10"/>
      <c r="G22" s="14"/>
      <c r="H22" s="9" t="str">
        <f>IF(G23&gt;I23,"○",IF(G23&lt;I23,"×",IF(G23=I23,"▲")))</f>
        <v>▲</v>
      </c>
      <c r="I22" s="10"/>
      <c r="J22" s="14"/>
      <c r="K22" s="9" t="str">
        <f>IF(J23&gt;L23,"○",IF(J23&lt;L23,"×",IF(J23=L23,"▲")))</f>
        <v>▲</v>
      </c>
      <c r="L22" s="10"/>
      <c r="M22" s="11"/>
      <c r="N22" s="12"/>
      <c r="O22" s="13"/>
      <c r="P22" s="41">
        <f>COUNTIF(D22:O22,"○")*3+COUNTIF(D22:O22,"▲")*1</f>
        <v>3</v>
      </c>
      <c r="Q22" s="42"/>
      <c r="R22" s="52">
        <f>D23+G23+J23+M23</f>
        <v>0</v>
      </c>
      <c r="S22" s="53"/>
      <c r="T22" s="52">
        <f>F23+I23+L23+O23</f>
        <v>0</v>
      </c>
      <c r="U22" s="53"/>
      <c r="V22" s="52">
        <f>R22-T22</f>
        <v>0</v>
      </c>
      <c r="W22" s="53"/>
      <c r="X22" s="56">
        <f>RANK(P22,P16:Q23,0)</f>
        <v>1</v>
      </c>
      <c r="Y22" s="57"/>
    </row>
    <row r="23" spans="1:25" ht="12">
      <c r="A23" s="29"/>
      <c r="B23" s="29"/>
      <c r="C23" s="29"/>
      <c r="D23" s="80"/>
      <c r="E23" s="16" t="s">
        <v>0</v>
      </c>
      <c r="F23" s="79"/>
      <c r="G23" s="79"/>
      <c r="H23" s="16" t="s">
        <v>0</v>
      </c>
      <c r="I23" s="79"/>
      <c r="J23" s="79"/>
      <c r="K23" s="16" t="s">
        <v>0</v>
      </c>
      <c r="L23" s="79"/>
      <c r="M23" s="5"/>
      <c r="N23" s="6"/>
      <c r="O23" s="7"/>
      <c r="P23" s="43"/>
      <c r="Q23" s="44"/>
      <c r="R23" s="54"/>
      <c r="S23" s="55"/>
      <c r="T23" s="54"/>
      <c r="U23" s="55"/>
      <c r="V23" s="54"/>
      <c r="W23" s="55"/>
      <c r="X23" s="56"/>
      <c r="Y23" s="57"/>
    </row>
    <row r="24" spans="1:2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" t="s">
        <v>6</v>
      </c>
      <c r="Y24" s="1"/>
    </row>
    <row r="25" spans="1:2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8" customFormat="1" ht="12">
      <c r="A28" s="45" t="str">
        <f>J6</f>
        <v>Bﾌﾞﾛｯｸ</v>
      </c>
      <c r="B28" s="45"/>
      <c r="C28" s="46"/>
      <c r="D28" s="34" t="str">
        <f>A30</f>
        <v>EEE</v>
      </c>
      <c r="E28" s="34"/>
      <c r="F28" s="34"/>
      <c r="G28" s="34" t="str">
        <f>A32</f>
        <v>FFF</v>
      </c>
      <c r="H28" s="34"/>
      <c r="I28" s="34"/>
      <c r="J28" s="34" t="str">
        <f>A34</f>
        <v>GGG</v>
      </c>
      <c r="K28" s="34"/>
      <c r="L28" s="34"/>
      <c r="M28" s="60"/>
      <c r="N28" s="60"/>
      <c r="O28" s="60"/>
      <c r="P28" s="30" t="s">
        <v>1</v>
      </c>
      <c r="Q28" s="31"/>
      <c r="R28" s="30" t="s">
        <v>2</v>
      </c>
      <c r="S28" s="31"/>
      <c r="T28" s="30" t="s">
        <v>3</v>
      </c>
      <c r="U28" s="31"/>
      <c r="V28" s="30" t="s">
        <v>4</v>
      </c>
      <c r="W28" s="31"/>
      <c r="X28" s="38" t="s">
        <v>5</v>
      </c>
      <c r="Y28" s="40"/>
    </row>
    <row r="29" spans="1:25" s="8" customFormat="1" ht="12">
      <c r="A29" s="47"/>
      <c r="B29" s="47"/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61"/>
      <c r="N29" s="61"/>
      <c r="O29" s="61"/>
      <c r="P29" s="32"/>
      <c r="Q29" s="33"/>
      <c r="R29" s="32"/>
      <c r="S29" s="33"/>
      <c r="T29" s="32"/>
      <c r="U29" s="33"/>
      <c r="V29" s="32"/>
      <c r="W29" s="33"/>
      <c r="X29" s="38"/>
      <c r="Y29" s="40"/>
    </row>
    <row r="30" spans="1:25" s="8" customFormat="1" ht="12">
      <c r="A30" s="38" t="str">
        <f>L7</f>
        <v>EEE</v>
      </c>
      <c r="B30" s="39"/>
      <c r="C30" s="40"/>
      <c r="D30" s="11"/>
      <c r="E30" s="12"/>
      <c r="F30" s="13"/>
      <c r="G30" s="14"/>
      <c r="H30" s="9" t="str">
        <f>IF(G31&gt;I31,"○",IF(G31&lt;I31,"×",IF(G31=I31,"▲")))</f>
        <v>▲</v>
      </c>
      <c r="I30" s="10"/>
      <c r="J30" s="14"/>
      <c r="K30" s="9" t="str">
        <f>IF(J31&gt;L31,"○",IF(J31&lt;L31,"×",IF(J31=L31,"▲")))</f>
        <v>▲</v>
      </c>
      <c r="L30" s="10"/>
      <c r="M30" s="21"/>
      <c r="N30" s="22"/>
      <c r="O30" s="22"/>
      <c r="P30" s="41">
        <f>COUNTIF(D30:O30,"○")*3+COUNTIF(D30:O30,"▲")*1</f>
        <v>2</v>
      </c>
      <c r="Q30" s="42"/>
      <c r="R30" s="52">
        <f>D31+G31+J31+M31</f>
        <v>0</v>
      </c>
      <c r="S30" s="53"/>
      <c r="T30" s="52">
        <f>F31+I31+L31+O31</f>
        <v>0</v>
      </c>
      <c r="U30" s="53"/>
      <c r="V30" s="52">
        <f>R30-T30</f>
        <v>0</v>
      </c>
      <c r="W30" s="53"/>
      <c r="X30" s="56">
        <f>RANK(P30,P30:Q37,0)</f>
        <v>1</v>
      </c>
      <c r="Y30" s="57"/>
    </row>
    <row r="31" spans="1:25" s="8" customFormat="1" ht="12">
      <c r="A31" s="38"/>
      <c r="B31" s="39"/>
      <c r="C31" s="40"/>
      <c r="D31" s="5"/>
      <c r="E31" s="6"/>
      <c r="F31" s="7"/>
      <c r="G31" s="79"/>
      <c r="H31" s="16" t="s">
        <v>0</v>
      </c>
      <c r="I31" s="79"/>
      <c r="J31" s="79"/>
      <c r="K31" s="16" t="s">
        <v>0</v>
      </c>
      <c r="L31" s="79"/>
      <c r="M31" s="23"/>
      <c r="N31" s="23"/>
      <c r="O31" s="21"/>
      <c r="P31" s="43"/>
      <c r="Q31" s="44"/>
      <c r="R31" s="54"/>
      <c r="S31" s="55"/>
      <c r="T31" s="54"/>
      <c r="U31" s="55"/>
      <c r="V31" s="54"/>
      <c r="W31" s="55"/>
      <c r="X31" s="56"/>
      <c r="Y31" s="57"/>
    </row>
    <row r="32" spans="1:25" s="8" customFormat="1" ht="12">
      <c r="A32" s="38" t="str">
        <f>L8</f>
        <v>FFF</v>
      </c>
      <c r="B32" s="39"/>
      <c r="C32" s="40"/>
      <c r="D32" s="14"/>
      <c r="E32" s="9" t="str">
        <f>IF(D33&gt;F33,"○",IF(D33&lt;F33,"×",IF(D33=F33,"▲")))</f>
        <v>▲</v>
      </c>
      <c r="F32" s="10"/>
      <c r="G32" s="11"/>
      <c r="H32" s="12"/>
      <c r="I32" s="13"/>
      <c r="J32" s="14"/>
      <c r="K32" s="9" t="str">
        <f>IF(J33&gt;L33,"○",IF(J33&lt;L33,"×",IF(J33=L33,"▲")))</f>
        <v>▲</v>
      </c>
      <c r="L32" s="10"/>
      <c r="M32" s="21"/>
      <c r="N32" s="22"/>
      <c r="O32" s="22"/>
      <c r="P32" s="41">
        <f>COUNTIF(D32:O32,"○")*3+COUNTIF(D32:O32,"▲")*1</f>
        <v>2</v>
      </c>
      <c r="Q32" s="42"/>
      <c r="R32" s="52">
        <f>D33+G33+J33+M33</f>
        <v>0</v>
      </c>
      <c r="S32" s="53"/>
      <c r="T32" s="52">
        <f>F33+I33+L33+O33</f>
        <v>0</v>
      </c>
      <c r="U32" s="53"/>
      <c r="V32" s="52">
        <f>R32-T32</f>
        <v>0</v>
      </c>
      <c r="W32" s="53"/>
      <c r="X32" s="56">
        <f>RANK(P32,P30:Q37,0)</f>
        <v>1</v>
      </c>
      <c r="Y32" s="57"/>
    </row>
    <row r="33" spans="1:25" s="8" customFormat="1" ht="12">
      <c r="A33" s="38"/>
      <c r="B33" s="39"/>
      <c r="C33" s="40"/>
      <c r="D33" s="79"/>
      <c r="E33" s="16" t="s">
        <v>0</v>
      </c>
      <c r="F33" s="79"/>
      <c r="G33" s="5"/>
      <c r="H33" s="6"/>
      <c r="I33" s="7"/>
      <c r="J33" s="79"/>
      <c r="K33" s="16" t="s">
        <v>0</v>
      </c>
      <c r="L33" s="79"/>
      <c r="M33" s="23"/>
      <c r="N33" s="23"/>
      <c r="O33" s="21"/>
      <c r="P33" s="43"/>
      <c r="Q33" s="44"/>
      <c r="R33" s="54"/>
      <c r="S33" s="55"/>
      <c r="T33" s="54"/>
      <c r="U33" s="55"/>
      <c r="V33" s="54"/>
      <c r="W33" s="55"/>
      <c r="X33" s="56"/>
      <c r="Y33" s="57"/>
    </row>
    <row r="34" spans="1:25" s="8" customFormat="1" ht="12">
      <c r="A34" s="38" t="str">
        <f>L9</f>
        <v>GGG</v>
      </c>
      <c r="B34" s="39"/>
      <c r="C34" s="40"/>
      <c r="D34" s="14"/>
      <c r="E34" s="9" t="str">
        <f>IF(D35&gt;F35,"○",IF(D35&lt;F35,"×",IF(D35=F35,"▲")))</f>
        <v>▲</v>
      </c>
      <c r="F34" s="10"/>
      <c r="G34" s="14"/>
      <c r="H34" s="9" t="str">
        <f>IF(G35&gt;I35,"○",IF(G35&lt;I35,"×",IF(G35=I35,"▲")))</f>
        <v>▲</v>
      </c>
      <c r="I34" s="10"/>
      <c r="J34" s="11"/>
      <c r="K34" s="12"/>
      <c r="L34" s="13"/>
      <c r="M34" s="21"/>
      <c r="N34" s="22"/>
      <c r="O34" s="22"/>
      <c r="P34" s="41">
        <f>COUNTIF(D34:O34,"○")*3+COUNTIF(D34:O34,"▲")*1</f>
        <v>2</v>
      </c>
      <c r="Q34" s="42"/>
      <c r="R34" s="52">
        <f>D35+G35+J35+M35</f>
        <v>0</v>
      </c>
      <c r="S34" s="53"/>
      <c r="T34" s="52">
        <f>F35+I35+L35+O35</f>
        <v>0</v>
      </c>
      <c r="U34" s="53"/>
      <c r="V34" s="52">
        <f>R34-T34</f>
        <v>0</v>
      </c>
      <c r="W34" s="53"/>
      <c r="X34" s="56">
        <f>RANK(P34,P30:Q37,0)</f>
        <v>1</v>
      </c>
      <c r="Y34" s="57"/>
    </row>
    <row r="35" spans="1:25" s="8" customFormat="1" ht="12">
      <c r="A35" s="38"/>
      <c r="B35" s="39"/>
      <c r="C35" s="40"/>
      <c r="D35" s="79"/>
      <c r="E35" s="16" t="s">
        <v>0</v>
      </c>
      <c r="F35" s="79"/>
      <c r="G35" s="79"/>
      <c r="H35" s="16" t="s">
        <v>0</v>
      </c>
      <c r="I35" s="79"/>
      <c r="J35" s="5"/>
      <c r="K35" s="6"/>
      <c r="L35" s="7"/>
      <c r="M35" s="23"/>
      <c r="N35" s="23"/>
      <c r="O35" s="21"/>
      <c r="P35" s="43"/>
      <c r="Q35" s="44"/>
      <c r="R35" s="54"/>
      <c r="S35" s="55"/>
      <c r="T35" s="54"/>
      <c r="U35" s="55"/>
      <c r="V35" s="54"/>
      <c r="W35" s="55"/>
      <c r="X35" s="56"/>
      <c r="Y35" s="57"/>
    </row>
    <row r="36" spans="1:25" s="8" customFormat="1" ht="12">
      <c r="A36" s="62"/>
      <c r="B36" s="63"/>
      <c r="C36" s="64"/>
      <c r="D36" s="21"/>
      <c r="E36" s="22"/>
      <c r="F36" s="28"/>
      <c r="G36" s="21"/>
      <c r="H36" s="22"/>
      <c r="I36" s="28"/>
      <c r="J36" s="21"/>
      <c r="K36" s="22"/>
      <c r="L36" s="28"/>
      <c r="M36" s="24"/>
      <c r="N36" s="25"/>
      <c r="O36" s="25"/>
      <c r="P36" s="65"/>
      <c r="Q36" s="66"/>
      <c r="R36" s="69"/>
      <c r="S36" s="70"/>
      <c r="T36" s="69"/>
      <c r="U36" s="70"/>
      <c r="V36" s="69"/>
      <c r="W36" s="70"/>
      <c r="X36" s="73"/>
      <c r="Y36" s="74"/>
    </row>
    <row r="37" spans="1:25" s="8" customFormat="1" ht="12">
      <c r="A37" s="62"/>
      <c r="B37" s="63"/>
      <c r="C37" s="64"/>
      <c r="D37" s="23"/>
      <c r="E37" s="23"/>
      <c r="F37" s="23"/>
      <c r="G37" s="23"/>
      <c r="H37" s="23"/>
      <c r="I37" s="23"/>
      <c r="J37" s="23"/>
      <c r="K37" s="23"/>
      <c r="L37" s="23"/>
      <c r="M37" s="26"/>
      <c r="N37" s="27"/>
      <c r="O37" s="27"/>
      <c r="P37" s="67"/>
      <c r="Q37" s="68"/>
      <c r="R37" s="71"/>
      <c r="S37" s="72"/>
      <c r="T37" s="71"/>
      <c r="U37" s="72"/>
      <c r="V37" s="71"/>
      <c r="W37" s="72"/>
      <c r="X37" s="73"/>
      <c r="Y37" s="74"/>
    </row>
    <row r="38" spans="1:25" s="8" customFormat="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 t="s">
        <v>6</v>
      </c>
      <c r="Y38" s="1"/>
    </row>
    <row r="39" spans="1:2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2" spans="1:25" ht="12">
      <c r="A42" s="45" t="str">
        <f>S6</f>
        <v>Cﾌﾞﾛｯｸ</v>
      </c>
      <c r="B42" s="45"/>
      <c r="C42" s="46"/>
      <c r="D42" s="34" t="str">
        <f>A44</f>
        <v>JJJ</v>
      </c>
      <c r="E42" s="34"/>
      <c r="F42" s="34"/>
      <c r="G42" s="34" t="str">
        <f>A46</f>
        <v>KKK</v>
      </c>
      <c r="H42" s="34"/>
      <c r="I42" s="34"/>
      <c r="J42" s="34" t="str">
        <f>A48</f>
        <v>LLL</v>
      </c>
      <c r="K42" s="34"/>
      <c r="L42" s="34"/>
      <c r="M42" s="60"/>
      <c r="N42" s="60"/>
      <c r="O42" s="60"/>
      <c r="P42" s="30" t="s">
        <v>1</v>
      </c>
      <c r="Q42" s="31"/>
      <c r="R42" s="30" t="s">
        <v>2</v>
      </c>
      <c r="S42" s="31"/>
      <c r="T42" s="30" t="s">
        <v>3</v>
      </c>
      <c r="U42" s="31"/>
      <c r="V42" s="30" t="s">
        <v>4</v>
      </c>
      <c r="W42" s="31"/>
      <c r="X42" s="38" t="s">
        <v>5</v>
      </c>
      <c r="Y42" s="40"/>
    </row>
    <row r="43" spans="1:25" ht="12">
      <c r="A43" s="47"/>
      <c r="B43" s="47"/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61"/>
      <c r="N43" s="61"/>
      <c r="O43" s="61"/>
      <c r="P43" s="32"/>
      <c r="Q43" s="33"/>
      <c r="R43" s="32"/>
      <c r="S43" s="33"/>
      <c r="T43" s="32"/>
      <c r="U43" s="33"/>
      <c r="V43" s="32"/>
      <c r="W43" s="33"/>
      <c r="X43" s="38"/>
      <c r="Y43" s="40"/>
    </row>
    <row r="44" spans="1:25" ht="12">
      <c r="A44" s="38" t="str">
        <f>U7</f>
        <v>JJJ</v>
      </c>
      <c r="B44" s="39"/>
      <c r="C44" s="40"/>
      <c r="D44" s="11"/>
      <c r="E44" s="12"/>
      <c r="F44" s="13"/>
      <c r="G44" s="14"/>
      <c r="H44" s="9" t="str">
        <f>IF(G45&gt;I45,"○",IF(G45&lt;I45,"×",IF(G45=I45,"▲")))</f>
        <v>▲</v>
      </c>
      <c r="I44" s="10"/>
      <c r="J44" s="14"/>
      <c r="K44" s="9" t="str">
        <f>IF(J45&gt;L45,"○",IF(J45&lt;L45,"×",IF(J45=L45,"▲")))</f>
        <v>▲</v>
      </c>
      <c r="L44" s="10"/>
      <c r="M44" s="21"/>
      <c r="N44" s="22"/>
      <c r="O44" s="22"/>
      <c r="P44" s="41">
        <f>COUNTIF(D44:O44,"○")*3+COUNTIF(D44:O44,"▲")*1</f>
        <v>2</v>
      </c>
      <c r="Q44" s="42"/>
      <c r="R44" s="52">
        <f>D45+G45+J45+M45</f>
        <v>0</v>
      </c>
      <c r="S44" s="53"/>
      <c r="T44" s="52">
        <f>F45+I45+L45+O45</f>
        <v>0</v>
      </c>
      <c r="U44" s="53"/>
      <c r="V44" s="52">
        <f>R44-T44</f>
        <v>0</v>
      </c>
      <c r="W44" s="53"/>
      <c r="X44" s="56">
        <f>RANK(P44,P44:Q51,0)</f>
        <v>1</v>
      </c>
      <c r="Y44" s="57"/>
    </row>
    <row r="45" spans="1:25" ht="12">
      <c r="A45" s="38"/>
      <c r="B45" s="39"/>
      <c r="C45" s="40"/>
      <c r="D45" s="5"/>
      <c r="E45" s="6"/>
      <c r="F45" s="7"/>
      <c r="G45" s="79"/>
      <c r="H45" s="16" t="s">
        <v>0</v>
      </c>
      <c r="I45" s="79"/>
      <c r="J45" s="79"/>
      <c r="K45" s="16" t="s">
        <v>0</v>
      </c>
      <c r="L45" s="79"/>
      <c r="M45" s="23"/>
      <c r="N45" s="23"/>
      <c r="O45" s="21"/>
      <c r="P45" s="43"/>
      <c r="Q45" s="44"/>
      <c r="R45" s="54"/>
      <c r="S45" s="55"/>
      <c r="T45" s="54"/>
      <c r="U45" s="55"/>
      <c r="V45" s="54"/>
      <c r="W45" s="55"/>
      <c r="X45" s="56"/>
      <c r="Y45" s="57"/>
    </row>
    <row r="46" spans="1:25" ht="12">
      <c r="A46" s="38" t="str">
        <f>U8</f>
        <v>KKK</v>
      </c>
      <c r="B46" s="39"/>
      <c r="C46" s="40"/>
      <c r="D46" s="14"/>
      <c r="E46" s="9" t="str">
        <f>IF(D47&gt;F47,"○",IF(D47&lt;F47,"×",IF(D47=F47,"▲")))</f>
        <v>▲</v>
      </c>
      <c r="F46" s="10"/>
      <c r="G46" s="11"/>
      <c r="H46" s="12"/>
      <c r="I46" s="13"/>
      <c r="J46" s="14"/>
      <c r="K46" s="9" t="str">
        <f>IF(J47&gt;L47,"○",IF(J47&lt;L47,"×",IF(J47=L47,"▲")))</f>
        <v>▲</v>
      </c>
      <c r="L46" s="10"/>
      <c r="M46" s="21"/>
      <c r="N46" s="22"/>
      <c r="O46" s="22"/>
      <c r="P46" s="41">
        <f>COUNTIF(D46:O46,"○")*3+COUNTIF(D46:O46,"▲")*1</f>
        <v>2</v>
      </c>
      <c r="Q46" s="42"/>
      <c r="R46" s="52">
        <f>D47+G47+J47+M47</f>
        <v>0</v>
      </c>
      <c r="S46" s="53"/>
      <c r="T46" s="52">
        <f>F47+I47+L47+O47</f>
        <v>0</v>
      </c>
      <c r="U46" s="53"/>
      <c r="V46" s="52">
        <f>R46-T46</f>
        <v>0</v>
      </c>
      <c r="W46" s="53"/>
      <c r="X46" s="56">
        <f>RANK(P46,P44:Q51,0)</f>
        <v>1</v>
      </c>
      <c r="Y46" s="57"/>
    </row>
    <row r="47" spans="1:25" ht="12">
      <c r="A47" s="38"/>
      <c r="B47" s="39"/>
      <c r="C47" s="40"/>
      <c r="D47" s="79"/>
      <c r="E47" s="16" t="s">
        <v>0</v>
      </c>
      <c r="F47" s="79"/>
      <c r="G47" s="5"/>
      <c r="H47" s="6"/>
      <c r="I47" s="7"/>
      <c r="J47" s="79"/>
      <c r="K47" s="16" t="s">
        <v>0</v>
      </c>
      <c r="L47" s="79"/>
      <c r="M47" s="23"/>
      <c r="N47" s="23"/>
      <c r="O47" s="21"/>
      <c r="P47" s="43"/>
      <c r="Q47" s="44"/>
      <c r="R47" s="54"/>
      <c r="S47" s="55"/>
      <c r="T47" s="54"/>
      <c r="U47" s="55"/>
      <c r="V47" s="54"/>
      <c r="W47" s="55"/>
      <c r="X47" s="56"/>
      <c r="Y47" s="57"/>
    </row>
    <row r="48" spans="1:25" ht="12">
      <c r="A48" s="38" t="str">
        <f>U9</f>
        <v>LLL</v>
      </c>
      <c r="B48" s="39"/>
      <c r="C48" s="40"/>
      <c r="D48" s="14"/>
      <c r="E48" s="9" t="str">
        <f>IF(D49&gt;F49,"○",IF(D49&lt;F49,"×",IF(D49=F49,"▲")))</f>
        <v>▲</v>
      </c>
      <c r="F48" s="10"/>
      <c r="G48" s="14"/>
      <c r="H48" s="9" t="str">
        <f>IF(G49&gt;I49,"○",IF(G49&lt;I49,"×",IF(G49=I49,"▲")))</f>
        <v>▲</v>
      </c>
      <c r="I48" s="10"/>
      <c r="J48" s="11"/>
      <c r="K48" s="12"/>
      <c r="L48" s="13"/>
      <c r="M48" s="21"/>
      <c r="N48" s="22"/>
      <c r="O48" s="22"/>
      <c r="P48" s="41">
        <f>COUNTIF(D48:O48,"○")*3+COUNTIF(D48:O48,"▲")*1</f>
        <v>2</v>
      </c>
      <c r="Q48" s="42"/>
      <c r="R48" s="52">
        <f>D49+G49+J49+M49</f>
        <v>0</v>
      </c>
      <c r="S48" s="53"/>
      <c r="T48" s="52">
        <f>F49+I49+L49+O49</f>
        <v>0</v>
      </c>
      <c r="U48" s="53"/>
      <c r="V48" s="52">
        <f>R48-T48</f>
        <v>0</v>
      </c>
      <c r="W48" s="53"/>
      <c r="X48" s="56">
        <f>RANK(P48,P44:Q51,0)</f>
        <v>1</v>
      </c>
      <c r="Y48" s="57"/>
    </row>
    <row r="49" spans="1:25" ht="12">
      <c r="A49" s="38"/>
      <c r="B49" s="39"/>
      <c r="C49" s="40"/>
      <c r="D49" s="79"/>
      <c r="E49" s="16" t="s">
        <v>0</v>
      </c>
      <c r="F49" s="79"/>
      <c r="G49" s="79"/>
      <c r="H49" s="16" t="s">
        <v>0</v>
      </c>
      <c r="I49" s="79"/>
      <c r="J49" s="5"/>
      <c r="K49" s="6"/>
      <c r="L49" s="7"/>
      <c r="M49" s="23"/>
      <c r="N49" s="23"/>
      <c r="O49" s="21"/>
      <c r="P49" s="43"/>
      <c r="Q49" s="44"/>
      <c r="R49" s="54"/>
      <c r="S49" s="55"/>
      <c r="T49" s="54"/>
      <c r="U49" s="55"/>
      <c r="V49" s="54"/>
      <c r="W49" s="55"/>
      <c r="X49" s="56"/>
      <c r="Y49" s="57"/>
    </row>
    <row r="50" spans="1:25" ht="12">
      <c r="A50" s="62"/>
      <c r="B50" s="63"/>
      <c r="C50" s="64"/>
      <c r="D50" s="21"/>
      <c r="E50" s="22"/>
      <c r="F50" s="28"/>
      <c r="G50" s="21"/>
      <c r="H50" s="22"/>
      <c r="I50" s="28"/>
      <c r="J50" s="21"/>
      <c r="K50" s="22"/>
      <c r="L50" s="28"/>
      <c r="M50" s="24"/>
      <c r="N50" s="25"/>
      <c r="O50" s="25"/>
      <c r="P50" s="65"/>
      <c r="Q50" s="66"/>
      <c r="R50" s="69"/>
      <c r="S50" s="70"/>
      <c r="T50" s="69"/>
      <c r="U50" s="70"/>
      <c r="V50" s="69"/>
      <c r="W50" s="70"/>
      <c r="X50" s="73"/>
      <c r="Y50" s="74"/>
    </row>
    <row r="51" spans="1:25" ht="12">
      <c r="A51" s="62"/>
      <c r="B51" s="63"/>
      <c r="C51" s="64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7"/>
      <c r="O51" s="27"/>
      <c r="P51" s="67"/>
      <c r="Q51" s="68"/>
      <c r="R51" s="71"/>
      <c r="S51" s="72"/>
      <c r="T51" s="71"/>
      <c r="U51" s="72"/>
      <c r="V51" s="71"/>
      <c r="W51" s="72"/>
      <c r="X51" s="73"/>
      <c r="Y51" s="74"/>
    </row>
    <row r="52" spans="1:2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" t="s">
        <v>6</v>
      </c>
    </row>
  </sheetData>
  <sheetProtection/>
  <mergeCells count="130">
    <mergeCell ref="A50:C51"/>
    <mergeCell ref="P50:Q51"/>
    <mergeCell ref="R50:S51"/>
    <mergeCell ref="T50:U51"/>
    <mergeCell ref="V50:W51"/>
    <mergeCell ref="X50:Y51"/>
    <mergeCell ref="A48:C49"/>
    <mergeCell ref="P48:Q49"/>
    <mergeCell ref="R48:S49"/>
    <mergeCell ref="T48:U49"/>
    <mergeCell ref="V48:W49"/>
    <mergeCell ref="X48:Y49"/>
    <mergeCell ref="A46:C47"/>
    <mergeCell ref="P46:Q47"/>
    <mergeCell ref="R46:S47"/>
    <mergeCell ref="T46:U47"/>
    <mergeCell ref="V46:W47"/>
    <mergeCell ref="X46:Y47"/>
    <mergeCell ref="R42:S43"/>
    <mergeCell ref="T42:U43"/>
    <mergeCell ref="V42:W43"/>
    <mergeCell ref="X42:Y43"/>
    <mergeCell ref="A44:C45"/>
    <mergeCell ref="P44:Q45"/>
    <mergeCell ref="R44:S45"/>
    <mergeCell ref="T44:U45"/>
    <mergeCell ref="V44:W45"/>
    <mergeCell ref="X44:Y45"/>
    <mergeCell ref="A42:C43"/>
    <mergeCell ref="D42:F43"/>
    <mergeCell ref="G42:I43"/>
    <mergeCell ref="J42:L43"/>
    <mergeCell ref="M42:O43"/>
    <mergeCell ref="P42:Q43"/>
    <mergeCell ref="A36:C37"/>
    <mergeCell ref="P36:Q37"/>
    <mergeCell ref="R36:S37"/>
    <mergeCell ref="T36:U37"/>
    <mergeCell ref="V36:W37"/>
    <mergeCell ref="X36:Y37"/>
    <mergeCell ref="A34:C35"/>
    <mergeCell ref="P34:Q35"/>
    <mergeCell ref="R34:S35"/>
    <mergeCell ref="T34:U35"/>
    <mergeCell ref="V34:W35"/>
    <mergeCell ref="X34:Y35"/>
    <mergeCell ref="A32:C33"/>
    <mergeCell ref="P32:Q33"/>
    <mergeCell ref="R32:S33"/>
    <mergeCell ref="T32:U33"/>
    <mergeCell ref="V32:W33"/>
    <mergeCell ref="X32:Y33"/>
    <mergeCell ref="R28:S29"/>
    <mergeCell ref="T28:U29"/>
    <mergeCell ref="V28:W29"/>
    <mergeCell ref="X28:Y29"/>
    <mergeCell ref="A30:C31"/>
    <mergeCell ref="P30:Q31"/>
    <mergeCell ref="R30:S31"/>
    <mergeCell ref="T30:U31"/>
    <mergeCell ref="V30:W31"/>
    <mergeCell ref="X30:Y31"/>
    <mergeCell ref="A28:C29"/>
    <mergeCell ref="D28:F29"/>
    <mergeCell ref="G28:I29"/>
    <mergeCell ref="J28:L29"/>
    <mergeCell ref="M28:O29"/>
    <mergeCell ref="P28:Q29"/>
    <mergeCell ref="A22:C23"/>
    <mergeCell ref="P22:Q23"/>
    <mergeCell ref="R22:S23"/>
    <mergeCell ref="T22:U23"/>
    <mergeCell ref="V22:W23"/>
    <mergeCell ref="X22:Y23"/>
    <mergeCell ref="A20:C21"/>
    <mergeCell ref="P20:Q21"/>
    <mergeCell ref="R20:S21"/>
    <mergeCell ref="T20:U21"/>
    <mergeCell ref="V20:W21"/>
    <mergeCell ref="X20:Y21"/>
    <mergeCell ref="A18:C19"/>
    <mergeCell ref="P18:Q19"/>
    <mergeCell ref="R18:S19"/>
    <mergeCell ref="T18:U19"/>
    <mergeCell ref="V18:W19"/>
    <mergeCell ref="X18:Y19"/>
    <mergeCell ref="R14:S15"/>
    <mergeCell ref="T14:U15"/>
    <mergeCell ref="V14:W15"/>
    <mergeCell ref="X14:Y15"/>
    <mergeCell ref="A16:C17"/>
    <mergeCell ref="P16:Q17"/>
    <mergeCell ref="R16:S17"/>
    <mergeCell ref="T16:U17"/>
    <mergeCell ref="V16:W17"/>
    <mergeCell ref="X16:Y17"/>
    <mergeCell ref="A14:C15"/>
    <mergeCell ref="D14:F15"/>
    <mergeCell ref="G14:I15"/>
    <mergeCell ref="J14:L15"/>
    <mergeCell ref="M14:O15"/>
    <mergeCell ref="P14:Q15"/>
    <mergeCell ref="A10:B10"/>
    <mergeCell ref="C10:G10"/>
    <mergeCell ref="J10:K10"/>
    <mergeCell ref="L10:P10"/>
    <mergeCell ref="S10:T10"/>
    <mergeCell ref="U10:Y10"/>
    <mergeCell ref="A9:B9"/>
    <mergeCell ref="C9:G9"/>
    <mergeCell ref="J9:K9"/>
    <mergeCell ref="L9:P9"/>
    <mergeCell ref="S9:T9"/>
    <mergeCell ref="U9:Y9"/>
    <mergeCell ref="A8:B8"/>
    <mergeCell ref="C8:G8"/>
    <mergeCell ref="J8:K8"/>
    <mergeCell ref="L8:P8"/>
    <mergeCell ref="S8:T8"/>
    <mergeCell ref="U8:Y8"/>
    <mergeCell ref="A1:Y3"/>
    <mergeCell ref="A6:G6"/>
    <mergeCell ref="J6:P6"/>
    <mergeCell ref="S6:Y6"/>
    <mergeCell ref="A7:B7"/>
    <mergeCell ref="C7:G7"/>
    <mergeCell ref="J7:K7"/>
    <mergeCell ref="L7:P7"/>
    <mergeCell ref="S7:T7"/>
    <mergeCell ref="U7:Y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4" sqref="A4"/>
    </sheetView>
  </sheetViews>
  <sheetFormatPr defaultColWidth="5.57421875" defaultRowHeight="15"/>
  <cols>
    <col min="1" max="25" width="3.57421875" style="2" customWidth="1"/>
    <col min="26" max="16384" width="5.57421875" style="2" customWidth="1"/>
  </cols>
  <sheetData>
    <row r="1" spans="1:25" ht="12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2:24" ht="13.5" customHeight="1">
      <c r="V4" s="18"/>
      <c r="W4" s="18"/>
      <c r="X4" s="19"/>
    </row>
    <row r="6" spans="1:25" ht="12">
      <c r="A6" s="36" t="s">
        <v>7</v>
      </c>
      <c r="B6" s="58"/>
      <c r="C6" s="58"/>
      <c r="D6" s="58"/>
      <c r="E6" s="58"/>
      <c r="F6" s="58"/>
      <c r="G6" s="37"/>
      <c r="J6" s="49" t="s">
        <v>8</v>
      </c>
      <c r="K6" s="49"/>
      <c r="L6" s="49"/>
      <c r="M6" s="49"/>
      <c r="N6" s="49"/>
      <c r="O6" s="49"/>
      <c r="P6" s="49"/>
      <c r="R6" s="17"/>
      <c r="S6" s="49" t="s">
        <v>21</v>
      </c>
      <c r="T6" s="49"/>
      <c r="U6" s="49"/>
      <c r="V6" s="49"/>
      <c r="W6" s="49"/>
      <c r="X6" s="49"/>
      <c r="Y6" s="49"/>
    </row>
    <row r="7" spans="1:25" ht="13.5">
      <c r="A7" s="50">
        <v>1</v>
      </c>
      <c r="B7" s="51"/>
      <c r="C7" s="75" t="s">
        <v>9</v>
      </c>
      <c r="D7" s="76"/>
      <c r="E7" s="76"/>
      <c r="F7" s="76"/>
      <c r="G7" s="77"/>
      <c r="J7" s="49">
        <v>1</v>
      </c>
      <c r="K7" s="49"/>
      <c r="L7" s="78" t="s">
        <v>13</v>
      </c>
      <c r="M7" s="78"/>
      <c r="N7" s="78"/>
      <c r="O7" s="78"/>
      <c r="P7" s="78"/>
      <c r="R7" s="17"/>
      <c r="S7" s="49">
        <v>1</v>
      </c>
      <c r="T7" s="49"/>
      <c r="U7" s="78" t="s">
        <v>17</v>
      </c>
      <c r="V7" s="78"/>
      <c r="W7" s="78"/>
      <c r="X7" s="78"/>
      <c r="Y7" s="78"/>
    </row>
    <row r="8" spans="1:25" ht="13.5">
      <c r="A8" s="36">
        <v>2</v>
      </c>
      <c r="B8" s="37"/>
      <c r="C8" s="75" t="s">
        <v>10</v>
      </c>
      <c r="D8" s="76"/>
      <c r="E8" s="76"/>
      <c r="F8" s="76"/>
      <c r="G8" s="77"/>
      <c r="J8" s="49">
        <v>2</v>
      </c>
      <c r="K8" s="49"/>
      <c r="L8" s="78" t="s">
        <v>14</v>
      </c>
      <c r="M8" s="78"/>
      <c r="N8" s="78"/>
      <c r="O8" s="78"/>
      <c r="P8" s="78"/>
      <c r="R8" s="17"/>
      <c r="S8" s="49">
        <v>2</v>
      </c>
      <c r="T8" s="49"/>
      <c r="U8" s="78" t="s">
        <v>18</v>
      </c>
      <c r="V8" s="78"/>
      <c r="W8" s="78"/>
      <c r="X8" s="78"/>
      <c r="Y8" s="78"/>
    </row>
    <row r="9" spans="1:25" ht="13.5">
      <c r="A9" s="36">
        <v>3</v>
      </c>
      <c r="B9" s="37"/>
      <c r="C9" s="75" t="s">
        <v>11</v>
      </c>
      <c r="D9" s="76"/>
      <c r="E9" s="76"/>
      <c r="F9" s="76"/>
      <c r="G9" s="77"/>
      <c r="J9" s="49">
        <v>3</v>
      </c>
      <c r="K9" s="49"/>
      <c r="L9" s="78" t="s">
        <v>15</v>
      </c>
      <c r="M9" s="78"/>
      <c r="N9" s="78"/>
      <c r="O9" s="78"/>
      <c r="P9" s="78"/>
      <c r="R9" s="17"/>
      <c r="S9" s="49">
        <v>3</v>
      </c>
      <c r="T9" s="49"/>
      <c r="U9" s="78" t="s">
        <v>22</v>
      </c>
      <c r="V9" s="78"/>
      <c r="W9" s="78"/>
      <c r="X9" s="78"/>
      <c r="Y9" s="78"/>
    </row>
    <row r="10" spans="1:25" ht="13.5">
      <c r="A10" s="36">
        <v>4</v>
      </c>
      <c r="B10" s="37"/>
      <c r="C10" s="75" t="s">
        <v>12</v>
      </c>
      <c r="D10" s="76"/>
      <c r="E10" s="76"/>
      <c r="F10" s="76"/>
      <c r="G10" s="77"/>
      <c r="J10" s="49">
        <v>4</v>
      </c>
      <c r="K10" s="49"/>
      <c r="L10" s="78" t="s">
        <v>16</v>
      </c>
      <c r="M10" s="78"/>
      <c r="N10" s="78"/>
      <c r="O10" s="78"/>
      <c r="P10" s="78"/>
      <c r="R10" s="17"/>
      <c r="S10" s="49">
        <v>4</v>
      </c>
      <c r="T10" s="49"/>
      <c r="U10" s="59"/>
      <c r="V10" s="59"/>
      <c r="W10" s="59"/>
      <c r="X10" s="59"/>
      <c r="Y10" s="59"/>
    </row>
    <row r="12" spans="1:2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>
      <c r="A14" s="45" t="str">
        <f>A6</f>
        <v>Aﾌﾞﾛｯｸ</v>
      </c>
      <c r="B14" s="45"/>
      <c r="C14" s="46"/>
      <c r="D14" s="29" t="str">
        <f>A16</f>
        <v>AAA</v>
      </c>
      <c r="E14" s="29"/>
      <c r="F14" s="29"/>
      <c r="G14" s="29" t="str">
        <f>A18</f>
        <v>BBB</v>
      </c>
      <c r="H14" s="29"/>
      <c r="I14" s="29"/>
      <c r="J14" s="29" t="str">
        <f>A20</f>
        <v>CCC</v>
      </c>
      <c r="K14" s="29"/>
      <c r="L14" s="29"/>
      <c r="M14" s="29" t="str">
        <f>A22</f>
        <v>DDD</v>
      </c>
      <c r="N14" s="29"/>
      <c r="O14" s="29"/>
      <c r="P14" s="30" t="s">
        <v>1</v>
      </c>
      <c r="Q14" s="31"/>
      <c r="R14" s="30" t="s">
        <v>2</v>
      </c>
      <c r="S14" s="31"/>
      <c r="T14" s="30" t="s">
        <v>3</v>
      </c>
      <c r="U14" s="31"/>
      <c r="V14" s="30" t="s">
        <v>4</v>
      </c>
      <c r="W14" s="31"/>
      <c r="X14" s="38" t="s">
        <v>5</v>
      </c>
      <c r="Y14" s="40"/>
    </row>
    <row r="15" spans="1:25" ht="12">
      <c r="A15" s="47"/>
      <c r="B15" s="47"/>
      <c r="C15" s="4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3"/>
      <c r="R15" s="32"/>
      <c r="S15" s="33"/>
      <c r="T15" s="32"/>
      <c r="U15" s="33"/>
      <c r="V15" s="32"/>
      <c r="W15" s="33"/>
      <c r="X15" s="38"/>
      <c r="Y15" s="40"/>
    </row>
    <row r="16" spans="1:26" ht="12">
      <c r="A16" s="29" t="str">
        <f>C7</f>
        <v>AAA</v>
      </c>
      <c r="B16" s="29"/>
      <c r="C16" s="29"/>
      <c r="D16" s="3"/>
      <c r="E16" s="3"/>
      <c r="F16" s="4"/>
      <c r="G16" s="5"/>
      <c r="H16" s="6" t="str">
        <f>IF(G17&gt;I17,"○",IF(G17&lt;I17,"×",IF(G17=I17,"▲")))</f>
        <v>▲</v>
      </c>
      <c r="I16" s="7"/>
      <c r="J16" s="5"/>
      <c r="K16" s="6" t="str">
        <f>IF(J17&gt;L17,"○",IF(J17&lt;L17,"×",IF(J17=L17,"▲")))</f>
        <v>▲</v>
      </c>
      <c r="L16" s="7"/>
      <c r="M16" s="5"/>
      <c r="N16" s="6" t="str">
        <f>IF(M17&gt;O17,"○",IF(M17&lt;O17,"×",IF(M17=O17,"▲")))</f>
        <v>▲</v>
      </c>
      <c r="O16" s="7"/>
      <c r="P16" s="41">
        <f>COUNTIF(D16:O16,"○")*3+COUNTIF(D16:O16,"▲")*1</f>
        <v>3</v>
      </c>
      <c r="Q16" s="42"/>
      <c r="R16" s="52">
        <f>D17+G17+J17+M17</f>
        <v>0</v>
      </c>
      <c r="S16" s="53"/>
      <c r="T16" s="52">
        <f>F17+I17+L17+O17</f>
        <v>0</v>
      </c>
      <c r="U16" s="53"/>
      <c r="V16" s="52">
        <f>R16-T16</f>
        <v>0</v>
      </c>
      <c r="W16" s="53"/>
      <c r="X16" s="56">
        <f>RANK(P16,P16:Q23,0)</f>
        <v>1</v>
      </c>
      <c r="Y16" s="57"/>
      <c r="Z16" s="8"/>
    </row>
    <row r="17" spans="1:25" ht="12">
      <c r="A17" s="29"/>
      <c r="B17" s="29"/>
      <c r="C17" s="29"/>
      <c r="D17" s="6"/>
      <c r="E17" s="6"/>
      <c r="F17" s="7"/>
      <c r="G17" s="79"/>
      <c r="H17" s="16" t="s">
        <v>0</v>
      </c>
      <c r="I17" s="79"/>
      <c r="J17" s="79"/>
      <c r="K17" s="16" t="s">
        <v>0</v>
      </c>
      <c r="L17" s="79"/>
      <c r="M17" s="79"/>
      <c r="N17" s="16" t="s">
        <v>0</v>
      </c>
      <c r="O17" s="79"/>
      <c r="P17" s="43"/>
      <c r="Q17" s="44"/>
      <c r="R17" s="54"/>
      <c r="S17" s="55"/>
      <c r="T17" s="54"/>
      <c r="U17" s="55"/>
      <c r="V17" s="54"/>
      <c r="W17" s="55"/>
      <c r="X17" s="56"/>
      <c r="Y17" s="57"/>
    </row>
    <row r="18" spans="1:25" ht="12">
      <c r="A18" s="29" t="str">
        <f>C8</f>
        <v>BBB</v>
      </c>
      <c r="B18" s="29"/>
      <c r="C18" s="29"/>
      <c r="D18" s="9"/>
      <c r="E18" s="9" t="str">
        <f>IF(D19&gt;F19,"○",IF(D19&lt;F19,"×",IF(D19=F19,"▲")))</f>
        <v>▲</v>
      </c>
      <c r="F18" s="10"/>
      <c r="G18" s="11"/>
      <c r="H18" s="12"/>
      <c r="I18" s="13"/>
      <c r="J18" s="14"/>
      <c r="K18" s="9" t="str">
        <f>IF(J19&gt;L19,"○",IF(J19&lt;L19,"×",IF(J19=L19,"▲")))</f>
        <v>▲</v>
      </c>
      <c r="L18" s="10"/>
      <c r="M18" s="14"/>
      <c r="N18" s="9" t="str">
        <f>IF(M19&gt;O19,"○",IF(M19&lt;O19,"×",IF(M19=O19,"▲")))</f>
        <v>▲</v>
      </c>
      <c r="O18" s="10"/>
      <c r="P18" s="41">
        <f>COUNTIF(D18:O18,"○")*3+COUNTIF(D18:O18,"▲")*1</f>
        <v>3</v>
      </c>
      <c r="Q18" s="42"/>
      <c r="R18" s="52">
        <f>D19+G19+J19+M19</f>
        <v>0</v>
      </c>
      <c r="S18" s="53"/>
      <c r="T18" s="52">
        <f>F19+I19+L19+O19</f>
        <v>0</v>
      </c>
      <c r="U18" s="53"/>
      <c r="V18" s="52">
        <f>R18-T18</f>
        <v>0</v>
      </c>
      <c r="W18" s="53"/>
      <c r="X18" s="56">
        <f>RANK(P18,P16:Q23,0)</f>
        <v>1</v>
      </c>
      <c r="Y18" s="57"/>
    </row>
    <row r="19" spans="1:25" ht="12">
      <c r="A19" s="29"/>
      <c r="B19" s="29"/>
      <c r="C19" s="29"/>
      <c r="D19" s="80"/>
      <c r="E19" s="16" t="s">
        <v>0</v>
      </c>
      <c r="F19" s="79"/>
      <c r="G19" s="5"/>
      <c r="H19" s="6"/>
      <c r="I19" s="7"/>
      <c r="J19" s="79"/>
      <c r="K19" s="16" t="s">
        <v>0</v>
      </c>
      <c r="L19" s="79"/>
      <c r="M19" s="79"/>
      <c r="N19" s="16" t="s">
        <v>0</v>
      </c>
      <c r="O19" s="79"/>
      <c r="P19" s="43"/>
      <c r="Q19" s="44"/>
      <c r="R19" s="54"/>
      <c r="S19" s="55"/>
      <c r="T19" s="54"/>
      <c r="U19" s="55"/>
      <c r="V19" s="54"/>
      <c r="W19" s="55"/>
      <c r="X19" s="56"/>
      <c r="Y19" s="57"/>
    </row>
    <row r="20" spans="1:25" ht="12">
      <c r="A20" s="29" t="str">
        <f>C9</f>
        <v>CCC</v>
      </c>
      <c r="B20" s="29"/>
      <c r="C20" s="29"/>
      <c r="D20" s="9"/>
      <c r="E20" s="9" t="str">
        <f>IF(D21&gt;F21,"○",IF(D21&lt;F21,"×",IF(D21=F21,"▲")))</f>
        <v>▲</v>
      </c>
      <c r="F20" s="10"/>
      <c r="G20" s="14"/>
      <c r="H20" s="9" t="str">
        <f>IF(G21&gt;I21,"○",IF(G21&lt;I21,"×",IF(G21=I21,"▲")))</f>
        <v>▲</v>
      </c>
      <c r="I20" s="10"/>
      <c r="J20" s="11"/>
      <c r="K20" s="12"/>
      <c r="L20" s="13"/>
      <c r="M20" s="14"/>
      <c r="N20" s="9" t="str">
        <f>IF(M21&gt;O21,"○",IF(M21&lt;O21,"×",IF(M21=O21,"▲")))</f>
        <v>▲</v>
      </c>
      <c r="O20" s="10"/>
      <c r="P20" s="41">
        <f>COUNTIF(D20:O20,"○")*3+COUNTIF(D20:O20,"▲")*1</f>
        <v>3</v>
      </c>
      <c r="Q20" s="42"/>
      <c r="R20" s="52">
        <f>D21+G21+J21+M21</f>
        <v>0</v>
      </c>
      <c r="S20" s="53"/>
      <c r="T20" s="52">
        <f>F21+I21+L21+O21</f>
        <v>0</v>
      </c>
      <c r="U20" s="53"/>
      <c r="V20" s="52">
        <f>R20-T20</f>
        <v>0</v>
      </c>
      <c r="W20" s="53"/>
      <c r="X20" s="56">
        <f>RANK(P20,P16:Q23,0)</f>
        <v>1</v>
      </c>
      <c r="Y20" s="57"/>
    </row>
    <row r="21" spans="1:25" ht="12">
      <c r="A21" s="29"/>
      <c r="B21" s="29"/>
      <c r="C21" s="29"/>
      <c r="D21" s="80"/>
      <c r="E21" s="16" t="s">
        <v>0</v>
      </c>
      <c r="F21" s="79"/>
      <c r="G21" s="79"/>
      <c r="H21" s="16" t="s">
        <v>0</v>
      </c>
      <c r="I21" s="79"/>
      <c r="J21" s="5"/>
      <c r="K21" s="6"/>
      <c r="L21" s="7"/>
      <c r="M21" s="79"/>
      <c r="N21" s="16" t="s">
        <v>0</v>
      </c>
      <c r="O21" s="79"/>
      <c r="P21" s="43"/>
      <c r="Q21" s="44"/>
      <c r="R21" s="54"/>
      <c r="S21" s="55"/>
      <c r="T21" s="54"/>
      <c r="U21" s="55"/>
      <c r="V21" s="54"/>
      <c r="W21" s="55"/>
      <c r="X21" s="56"/>
      <c r="Y21" s="57"/>
    </row>
    <row r="22" spans="1:25" ht="12">
      <c r="A22" s="29" t="str">
        <f>C10</f>
        <v>DDD</v>
      </c>
      <c r="B22" s="29"/>
      <c r="C22" s="29"/>
      <c r="D22" s="9"/>
      <c r="E22" s="9" t="str">
        <f>IF(D23&gt;F23,"○",IF(D23&lt;F23,"×",IF(D23=F23,"▲")))</f>
        <v>▲</v>
      </c>
      <c r="F22" s="10"/>
      <c r="G22" s="14"/>
      <c r="H22" s="9" t="str">
        <f>IF(G23&gt;I23,"○",IF(G23&lt;I23,"×",IF(G23=I23,"▲")))</f>
        <v>▲</v>
      </c>
      <c r="I22" s="10"/>
      <c r="J22" s="14"/>
      <c r="K22" s="9" t="str">
        <f>IF(J23&gt;L23,"○",IF(J23&lt;L23,"×",IF(J23=L23,"▲")))</f>
        <v>▲</v>
      </c>
      <c r="L22" s="10"/>
      <c r="M22" s="11"/>
      <c r="N22" s="12"/>
      <c r="O22" s="13"/>
      <c r="P22" s="41">
        <f>COUNTIF(D22:O22,"○")*3+COUNTIF(D22:O22,"▲")*1</f>
        <v>3</v>
      </c>
      <c r="Q22" s="42"/>
      <c r="R22" s="52">
        <f>D23+G23+J23+M23</f>
        <v>0</v>
      </c>
      <c r="S22" s="53"/>
      <c r="T22" s="52">
        <f>F23+I23+L23+O23</f>
        <v>0</v>
      </c>
      <c r="U22" s="53"/>
      <c r="V22" s="52">
        <f>R22-T22</f>
        <v>0</v>
      </c>
      <c r="W22" s="53"/>
      <c r="X22" s="56">
        <f>RANK(P22,P16:Q23,0)</f>
        <v>1</v>
      </c>
      <c r="Y22" s="57"/>
    </row>
    <row r="23" spans="1:25" ht="12">
      <c r="A23" s="29"/>
      <c r="B23" s="29"/>
      <c r="C23" s="29"/>
      <c r="D23" s="80"/>
      <c r="E23" s="16" t="s">
        <v>0</v>
      </c>
      <c r="F23" s="79"/>
      <c r="G23" s="79"/>
      <c r="H23" s="16" t="s">
        <v>0</v>
      </c>
      <c r="I23" s="79"/>
      <c r="J23" s="79"/>
      <c r="K23" s="16" t="s">
        <v>0</v>
      </c>
      <c r="L23" s="79"/>
      <c r="M23" s="5"/>
      <c r="N23" s="6"/>
      <c r="O23" s="7"/>
      <c r="P23" s="43"/>
      <c r="Q23" s="44"/>
      <c r="R23" s="54"/>
      <c r="S23" s="55"/>
      <c r="T23" s="54"/>
      <c r="U23" s="55"/>
      <c r="V23" s="54"/>
      <c r="W23" s="55"/>
      <c r="X23" s="56"/>
      <c r="Y23" s="57"/>
    </row>
    <row r="24" spans="1:2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" t="s">
        <v>6</v>
      </c>
      <c r="Y24" s="1"/>
    </row>
    <row r="25" spans="1:2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8" customFormat="1" ht="12">
      <c r="A28" s="45" t="str">
        <f>J6</f>
        <v>Bﾌﾞﾛｯｸ</v>
      </c>
      <c r="B28" s="45"/>
      <c r="C28" s="46"/>
      <c r="D28" s="34" t="str">
        <f>A30</f>
        <v>EEE</v>
      </c>
      <c r="E28" s="34"/>
      <c r="F28" s="34"/>
      <c r="G28" s="34" t="str">
        <f>A32</f>
        <v>FFF</v>
      </c>
      <c r="H28" s="34"/>
      <c r="I28" s="34"/>
      <c r="J28" s="34" t="str">
        <f>A34</f>
        <v>GGG</v>
      </c>
      <c r="K28" s="34"/>
      <c r="L28" s="34"/>
      <c r="M28" s="34" t="str">
        <f>A36</f>
        <v>HHH</v>
      </c>
      <c r="N28" s="34"/>
      <c r="O28" s="34"/>
      <c r="P28" s="30" t="s">
        <v>1</v>
      </c>
      <c r="Q28" s="31"/>
      <c r="R28" s="30" t="s">
        <v>2</v>
      </c>
      <c r="S28" s="31"/>
      <c r="T28" s="30" t="s">
        <v>3</v>
      </c>
      <c r="U28" s="31"/>
      <c r="V28" s="30" t="s">
        <v>4</v>
      </c>
      <c r="W28" s="31"/>
      <c r="X28" s="38" t="s">
        <v>5</v>
      </c>
      <c r="Y28" s="40"/>
    </row>
    <row r="29" spans="1:25" s="8" customFormat="1" ht="12">
      <c r="A29" s="47"/>
      <c r="B29" s="47"/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2"/>
      <c r="Q29" s="33"/>
      <c r="R29" s="32"/>
      <c r="S29" s="33"/>
      <c r="T29" s="32"/>
      <c r="U29" s="33"/>
      <c r="V29" s="32"/>
      <c r="W29" s="33"/>
      <c r="X29" s="38"/>
      <c r="Y29" s="40"/>
    </row>
    <row r="30" spans="1:25" s="8" customFormat="1" ht="12">
      <c r="A30" s="38" t="str">
        <f>L7</f>
        <v>EEE</v>
      </c>
      <c r="B30" s="39"/>
      <c r="C30" s="40"/>
      <c r="D30" s="11"/>
      <c r="E30" s="12"/>
      <c r="F30" s="13"/>
      <c r="G30" s="14"/>
      <c r="H30" s="9" t="str">
        <f>IF(G31&gt;I31,"○",IF(G31&lt;I31,"×",IF(G31=I31,"▲")))</f>
        <v>▲</v>
      </c>
      <c r="I30" s="10"/>
      <c r="J30" s="14"/>
      <c r="K30" s="9" t="str">
        <f>IF(J31&gt;L31,"○",IF(J31&lt;L31,"×",IF(J31=L31,"▲")))</f>
        <v>▲</v>
      </c>
      <c r="L30" s="10"/>
      <c r="M30" s="14"/>
      <c r="N30" s="9" t="str">
        <f>IF(M31&gt;O31,"○",IF(M31&lt;O31,"×",IF(M31=O31,"▲")))</f>
        <v>▲</v>
      </c>
      <c r="O30" s="9"/>
      <c r="P30" s="41">
        <f>COUNTIF(D30:O30,"○")*3+COUNTIF(D30:O30,"▲")*1</f>
        <v>3</v>
      </c>
      <c r="Q30" s="42"/>
      <c r="R30" s="52">
        <f>D31+G31+J31+M31</f>
        <v>0</v>
      </c>
      <c r="S30" s="53"/>
      <c r="T30" s="52">
        <f>F31+I31+L31+O31</f>
        <v>0</v>
      </c>
      <c r="U30" s="53"/>
      <c r="V30" s="52">
        <f>R30-T30</f>
        <v>0</v>
      </c>
      <c r="W30" s="53"/>
      <c r="X30" s="56">
        <f>RANK(P30,P30:Q37,0)</f>
        <v>1</v>
      </c>
      <c r="Y30" s="57"/>
    </row>
    <row r="31" spans="1:25" s="8" customFormat="1" ht="12">
      <c r="A31" s="38"/>
      <c r="B31" s="39"/>
      <c r="C31" s="40"/>
      <c r="D31" s="5"/>
      <c r="E31" s="6"/>
      <c r="F31" s="7"/>
      <c r="G31" s="79"/>
      <c r="H31" s="16" t="s">
        <v>0</v>
      </c>
      <c r="I31" s="79"/>
      <c r="J31" s="79"/>
      <c r="K31" s="16" t="s">
        <v>0</v>
      </c>
      <c r="L31" s="79"/>
      <c r="M31" s="79"/>
      <c r="N31" s="16" t="s">
        <v>0</v>
      </c>
      <c r="O31" s="81"/>
      <c r="P31" s="43"/>
      <c r="Q31" s="44"/>
      <c r="R31" s="54"/>
      <c r="S31" s="55"/>
      <c r="T31" s="54"/>
      <c r="U31" s="55"/>
      <c r="V31" s="54"/>
      <c r="W31" s="55"/>
      <c r="X31" s="56"/>
      <c r="Y31" s="57"/>
    </row>
    <row r="32" spans="1:25" s="8" customFormat="1" ht="12">
      <c r="A32" s="38" t="str">
        <f>L8</f>
        <v>FFF</v>
      </c>
      <c r="B32" s="39"/>
      <c r="C32" s="40"/>
      <c r="D32" s="14"/>
      <c r="E32" s="9" t="str">
        <f>IF(D33&gt;F33,"○",IF(D33&lt;F33,"×",IF(D33=F33,"▲")))</f>
        <v>▲</v>
      </c>
      <c r="F32" s="10"/>
      <c r="G32" s="11"/>
      <c r="H32" s="12"/>
      <c r="I32" s="13"/>
      <c r="J32" s="14"/>
      <c r="K32" s="9" t="str">
        <f>IF(J33&gt;L33,"○",IF(J33&lt;L33,"×",IF(J33=L33,"▲")))</f>
        <v>▲</v>
      </c>
      <c r="L32" s="10"/>
      <c r="M32" s="14"/>
      <c r="N32" s="9" t="str">
        <f>IF(M33&gt;O33,"○",IF(M33&lt;O33,"×",IF(M33=O33,"▲")))</f>
        <v>▲</v>
      </c>
      <c r="O32" s="9"/>
      <c r="P32" s="41">
        <f>COUNTIF(D32:O32,"○")*3+COUNTIF(D32:O32,"▲")*1</f>
        <v>3</v>
      </c>
      <c r="Q32" s="42"/>
      <c r="R32" s="52">
        <f>D33+G33+J33+M33</f>
        <v>0</v>
      </c>
      <c r="S32" s="53"/>
      <c r="T32" s="52">
        <f>F33+I33+L33+O33</f>
        <v>0</v>
      </c>
      <c r="U32" s="53"/>
      <c r="V32" s="52">
        <f>R32-T32</f>
        <v>0</v>
      </c>
      <c r="W32" s="53"/>
      <c r="X32" s="56">
        <f>RANK(P32,P30:Q37,0)</f>
        <v>1</v>
      </c>
      <c r="Y32" s="57"/>
    </row>
    <row r="33" spans="1:25" s="8" customFormat="1" ht="12">
      <c r="A33" s="38"/>
      <c r="B33" s="39"/>
      <c r="C33" s="40"/>
      <c r="D33" s="79"/>
      <c r="E33" s="16" t="s">
        <v>0</v>
      </c>
      <c r="F33" s="79"/>
      <c r="G33" s="5"/>
      <c r="H33" s="6"/>
      <c r="I33" s="7"/>
      <c r="J33" s="79"/>
      <c r="K33" s="16" t="s">
        <v>0</v>
      </c>
      <c r="L33" s="79"/>
      <c r="M33" s="79"/>
      <c r="N33" s="16" t="s">
        <v>0</v>
      </c>
      <c r="O33" s="81"/>
      <c r="P33" s="43"/>
      <c r="Q33" s="44"/>
      <c r="R33" s="54"/>
      <c r="S33" s="55"/>
      <c r="T33" s="54"/>
      <c r="U33" s="55"/>
      <c r="V33" s="54"/>
      <c r="W33" s="55"/>
      <c r="X33" s="56"/>
      <c r="Y33" s="57"/>
    </row>
    <row r="34" spans="1:25" s="8" customFormat="1" ht="12">
      <c r="A34" s="38" t="str">
        <f>L9</f>
        <v>GGG</v>
      </c>
      <c r="B34" s="39"/>
      <c r="C34" s="40"/>
      <c r="D34" s="14"/>
      <c r="E34" s="9" t="str">
        <f>IF(D35&gt;F35,"○",IF(D35&lt;F35,"×",IF(D35=F35,"▲")))</f>
        <v>▲</v>
      </c>
      <c r="F34" s="10"/>
      <c r="G34" s="14"/>
      <c r="H34" s="9" t="str">
        <f>IF(G35&gt;I35,"○",IF(G35&lt;I35,"×",IF(G35=I35,"▲")))</f>
        <v>▲</v>
      </c>
      <c r="I34" s="10"/>
      <c r="J34" s="11"/>
      <c r="K34" s="12"/>
      <c r="L34" s="13"/>
      <c r="M34" s="14"/>
      <c r="N34" s="9" t="str">
        <f>IF(M35&gt;O35,"○",IF(M35&lt;O35,"×",IF(M35=O35,"▲")))</f>
        <v>▲</v>
      </c>
      <c r="O34" s="9"/>
      <c r="P34" s="41">
        <f>COUNTIF(D34:O34,"○")*3+COUNTIF(D34:O34,"▲")*1</f>
        <v>3</v>
      </c>
      <c r="Q34" s="42"/>
      <c r="R34" s="52">
        <f>D35+G35+J35+M35</f>
        <v>0</v>
      </c>
      <c r="S34" s="53"/>
      <c r="T34" s="52">
        <f>F35+I35+L35+O35</f>
        <v>0</v>
      </c>
      <c r="U34" s="53"/>
      <c r="V34" s="52">
        <f>R34-T34</f>
        <v>0</v>
      </c>
      <c r="W34" s="53"/>
      <c r="X34" s="56">
        <f>RANK(P34,P30:Q37,0)</f>
        <v>1</v>
      </c>
      <c r="Y34" s="57"/>
    </row>
    <row r="35" spans="1:25" s="8" customFormat="1" ht="12">
      <c r="A35" s="38"/>
      <c r="B35" s="39"/>
      <c r="C35" s="40"/>
      <c r="D35" s="79"/>
      <c r="E35" s="16" t="s">
        <v>0</v>
      </c>
      <c r="F35" s="79"/>
      <c r="G35" s="79"/>
      <c r="H35" s="16" t="s">
        <v>0</v>
      </c>
      <c r="I35" s="79"/>
      <c r="J35" s="5"/>
      <c r="K35" s="6"/>
      <c r="L35" s="7"/>
      <c r="M35" s="79"/>
      <c r="N35" s="16" t="s">
        <v>0</v>
      </c>
      <c r="O35" s="81"/>
      <c r="P35" s="43"/>
      <c r="Q35" s="44"/>
      <c r="R35" s="54"/>
      <c r="S35" s="55"/>
      <c r="T35" s="54"/>
      <c r="U35" s="55"/>
      <c r="V35" s="54"/>
      <c r="W35" s="55"/>
      <c r="X35" s="56"/>
      <c r="Y35" s="57"/>
    </row>
    <row r="36" spans="1:25" s="8" customFormat="1" ht="12">
      <c r="A36" s="38" t="str">
        <f>L10</f>
        <v>HHH</v>
      </c>
      <c r="B36" s="39"/>
      <c r="C36" s="40"/>
      <c r="D36" s="14"/>
      <c r="E36" s="9" t="str">
        <f>IF(D37&gt;F37,"○",IF(D37&lt;F37,"×",IF(D37=F37,"▲")))</f>
        <v>▲</v>
      </c>
      <c r="F36" s="10"/>
      <c r="G36" s="14"/>
      <c r="H36" s="9" t="str">
        <f>IF(G37&gt;I37,"○",IF(G37&lt;I37,"×",IF(G37=I37,"▲")))</f>
        <v>▲</v>
      </c>
      <c r="I36" s="10"/>
      <c r="J36" s="14"/>
      <c r="K36" s="9" t="str">
        <f>IF(J37&gt;L37,"○",IF(J37&lt;L37,"×",IF(J37=L37,"▲")))</f>
        <v>▲</v>
      </c>
      <c r="L36" s="10"/>
      <c r="M36" s="11"/>
      <c r="N36" s="12"/>
      <c r="O36" s="12"/>
      <c r="P36" s="41">
        <f>COUNTIF(D36:O36,"○")*3+COUNTIF(D36:O36,"▲")*1</f>
        <v>3</v>
      </c>
      <c r="Q36" s="42"/>
      <c r="R36" s="52">
        <f>D37+G37+J37+M37</f>
        <v>0</v>
      </c>
      <c r="S36" s="53"/>
      <c r="T36" s="52">
        <f>F37+I37+L37+O37</f>
        <v>0</v>
      </c>
      <c r="U36" s="53"/>
      <c r="V36" s="52">
        <f>R36-T36</f>
        <v>0</v>
      </c>
      <c r="W36" s="53"/>
      <c r="X36" s="56">
        <f>RANK(P36,P30:Q37,0)</f>
        <v>1</v>
      </c>
      <c r="Y36" s="57"/>
    </row>
    <row r="37" spans="1:25" s="8" customFormat="1" ht="12">
      <c r="A37" s="38"/>
      <c r="B37" s="39"/>
      <c r="C37" s="40"/>
      <c r="D37" s="79"/>
      <c r="E37" s="16" t="s">
        <v>0</v>
      </c>
      <c r="F37" s="79"/>
      <c r="G37" s="79"/>
      <c r="H37" s="16" t="s">
        <v>0</v>
      </c>
      <c r="I37" s="79"/>
      <c r="J37" s="79"/>
      <c r="K37" s="16" t="s">
        <v>0</v>
      </c>
      <c r="L37" s="79"/>
      <c r="M37" s="5"/>
      <c r="N37" s="6"/>
      <c r="O37" s="6"/>
      <c r="P37" s="43"/>
      <c r="Q37" s="44"/>
      <c r="R37" s="54"/>
      <c r="S37" s="55"/>
      <c r="T37" s="54"/>
      <c r="U37" s="55"/>
      <c r="V37" s="54"/>
      <c r="W37" s="55"/>
      <c r="X37" s="56"/>
      <c r="Y37" s="57"/>
    </row>
    <row r="38" spans="1:25" s="8" customFormat="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 t="s">
        <v>6</v>
      </c>
      <c r="Y38" s="1"/>
    </row>
    <row r="39" spans="1:2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2" spans="1:25" ht="12">
      <c r="A42" s="45" t="str">
        <f>S6</f>
        <v>Cﾌﾞﾛｯｸ</v>
      </c>
      <c r="B42" s="45"/>
      <c r="C42" s="46"/>
      <c r="D42" s="34" t="str">
        <f>A44</f>
        <v>JJJ</v>
      </c>
      <c r="E42" s="34"/>
      <c r="F42" s="34"/>
      <c r="G42" s="34" t="str">
        <f>A46</f>
        <v>KKK</v>
      </c>
      <c r="H42" s="34"/>
      <c r="I42" s="34"/>
      <c r="J42" s="34" t="str">
        <f>A48</f>
        <v>LLL</v>
      </c>
      <c r="K42" s="34"/>
      <c r="L42" s="34"/>
      <c r="M42" s="60"/>
      <c r="N42" s="60"/>
      <c r="O42" s="60"/>
      <c r="P42" s="30" t="s">
        <v>1</v>
      </c>
      <c r="Q42" s="31"/>
      <c r="R42" s="30" t="s">
        <v>2</v>
      </c>
      <c r="S42" s="31"/>
      <c r="T42" s="30" t="s">
        <v>3</v>
      </c>
      <c r="U42" s="31"/>
      <c r="V42" s="30" t="s">
        <v>4</v>
      </c>
      <c r="W42" s="31"/>
      <c r="X42" s="38" t="s">
        <v>5</v>
      </c>
      <c r="Y42" s="40"/>
    </row>
    <row r="43" spans="1:25" ht="12">
      <c r="A43" s="47"/>
      <c r="B43" s="47"/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61"/>
      <c r="N43" s="61"/>
      <c r="O43" s="61"/>
      <c r="P43" s="32"/>
      <c r="Q43" s="33"/>
      <c r="R43" s="32"/>
      <c r="S43" s="33"/>
      <c r="T43" s="32"/>
      <c r="U43" s="33"/>
      <c r="V43" s="32"/>
      <c r="W43" s="33"/>
      <c r="X43" s="38"/>
      <c r="Y43" s="40"/>
    </row>
    <row r="44" spans="1:25" ht="12">
      <c r="A44" s="38" t="str">
        <f>U7</f>
        <v>JJJ</v>
      </c>
      <c r="B44" s="39"/>
      <c r="C44" s="40"/>
      <c r="D44" s="11"/>
      <c r="E44" s="12"/>
      <c r="F44" s="13"/>
      <c r="G44" s="14"/>
      <c r="H44" s="9" t="str">
        <f>IF(G45&gt;I45,"○",IF(G45&lt;I45,"×",IF(G45=I45,"▲")))</f>
        <v>▲</v>
      </c>
      <c r="I44" s="10"/>
      <c r="J44" s="14"/>
      <c r="K44" s="9" t="str">
        <f>IF(J45&gt;L45,"○",IF(J45&lt;L45,"×",IF(J45=L45,"▲")))</f>
        <v>▲</v>
      </c>
      <c r="L44" s="10"/>
      <c r="M44" s="21"/>
      <c r="N44" s="22"/>
      <c r="O44" s="22"/>
      <c r="P44" s="41">
        <f>COUNTIF(D44:O44,"○")*3+COUNTIF(D44:O44,"▲")*1</f>
        <v>2</v>
      </c>
      <c r="Q44" s="42"/>
      <c r="R44" s="52">
        <f>D45+G45+J45+M45</f>
        <v>0</v>
      </c>
      <c r="S44" s="53"/>
      <c r="T44" s="52">
        <f>F45+I45+L45+O45</f>
        <v>0</v>
      </c>
      <c r="U44" s="53"/>
      <c r="V44" s="52">
        <f>R44-T44</f>
        <v>0</v>
      </c>
      <c r="W44" s="53"/>
      <c r="X44" s="56">
        <f>RANK(P44,P44:Q51,0)</f>
        <v>1</v>
      </c>
      <c r="Y44" s="57"/>
    </row>
    <row r="45" spans="1:25" ht="12">
      <c r="A45" s="38"/>
      <c r="B45" s="39"/>
      <c r="C45" s="40"/>
      <c r="D45" s="5"/>
      <c r="E45" s="6"/>
      <c r="F45" s="7"/>
      <c r="G45" s="79"/>
      <c r="H45" s="16" t="s">
        <v>0</v>
      </c>
      <c r="I45" s="79"/>
      <c r="J45" s="79"/>
      <c r="K45" s="16" t="s">
        <v>0</v>
      </c>
      <c r="L45" s="79"/>
      <c r="M45" s="23"/>
      <c r="N45" s="23"/>
      <c r="O45" s="21"/>
      <c r="P45" s="43"/>
      <c r="Q45" s="44"/>
      <c r="R45" s="54"/>
      <c r="S45" s="55"/>
      <c r="T45" s="54"/>
      <c r="U45" s="55"/>
      <c r="V45" s="54"/>
      <c r="W45" s="55"/>
      <c r="X45" s="56"/>
      <c r="Y45" s="57"/>
    </row>
    <row r="46" spans="1:25" ht="12">
      <c r="A46" s="38" t="str">
        <f>U8</f>
        <v>KKK</v>
      </c>
      <c r="B46" s="39"/>
      <c r="C46" s="40"/>
      <c r="D46" s="14"/>
      <c r="E46" s="9" t="str">
        <f>IF(D47&gt;F47,"○",IF(D47&lt;F47,"×",IF(D47=F47,"▲")))</f>
        <v>▲</v>
      </c>
      <c r="F46" s="10"/>
      <c r="G46" s="11"/>
      <c r="H46" s="12"/>
      <c r="I46" s="13"/>
      <c r="J46" s="14"/>
      <c r="K46" s="9" t="str">
        <f>IF(J47&gt;L47,"○",IF(J47&lt;L47,"×",IF(J47=L47,"▲")))</f>
        <v>▲</v>
      </c>
      <c r="L46" s="10"/>
      <c r="M46" s="21"/>
      <c r="N46" s="22"/>
      <c r="O46" s="22"/>
      <c r="P46" s="41">
        <f>COUNTIF(D46:O46,"○")*3+COUNTIF(D46:O46,"▲")*1</f>
        <v>2</v>
      </c>
      <c r="Q46" s="42"/>
      <c r="R46" s="52">
        <f>D47+G47+J47+M47</f>
        <v>0</v>
      </c>
      <c r="S46" s="53"/>
      <c r="T46" s="52">
        <f>F47+I47+L47+O47</f>
        <v>0</v>
      </c>
      <c r="U46" s="53"/>
      <c r="V46" s="52">
        <f>R46-T46</f>
        <v>0</v>
      </c>
      <c r="W46" s="53"/>
      <c r="X46" s="56">
        <f>RANK(P46,P44:Q51,0)</f>
        <v>1</v>
      </c>
      <c r="Y46" s="57"/>
    </row>
    <row r="47" spans="1:25" ht="12">
      <c r="A47" s="38"/>
      <c r="B47" s="39"/>
      <c r="C47" s="40"/>
      <c r="D47" s="79"/>
      <c r="E47" s="16" t="s">
        <v>0</v>
      </c>
      <c r="F47" s="79"/>
      <c r="G47" s="5"/>
      <c r="H47" s="6"/>
      <c r="I47" s="7"/>
      <c r="J47" s="79"/>
      <c r="K47" s="16" t="s">
        <v>0</v>
      </c>
      <c r="L47" s="79"/>
      <c r="M47" s="23"/>
      <c r="N47" s="23"/>
      <c r="O47" s="21"/>
      <c r="P47" s="43"/>
      <c r="Q47" s="44"/>
      <c r="R47" s="54"/>
      <c r="S47" s="55"/>
      <c r="T47" s="54"/>
      <c r="U47" s="55"/>
      <c r="V47" s="54"/>
      <c r="W47" s="55"/>
      <c r="X47" s="56"/>
      <c r="Y47" s="57"/>
    </row>
    <row r="48" spans="1:25" ht="12">
      <c r="A48" s="38" t="str">
        <f>U9</f>
        <v>LLL</v>
      </c>
      <c r="B48" s="39"/>
      <c r="C48" s="40"/>
      <c r="D48" s="14"/>
      <c r="E48" s="9" t="str">
        <f>IF(D49&gt;F49,"○",IF(D49&lt;F49,"×",IF(D49=F49,"▲")))</f>
        <v>▲</v>
      </c>
      <c r="F48" s="10"/>
      <c r="G48" s="14"/>
      <c r="H48" s="9" t="str">
        <f>IF(G49&gt;I49,"○",IF(G49&lt;I49,"×",IF(G49=I49,"▲")))</f>
        <v>▲</v>
      </c>
      <c r="I48" s="10"/>
      <c r="J48" s="11"/>
      <c r="K48" s="12"/>
      <c r="L48" s="13"/>
      <c r="M48" s="21"/>
      <c r="N48" s="22"/>
      <c r="O48" s="22"/>
      <c r="P48" s="41">
        <f>COUNTIF(D48:O48,"○")*3+COUNTIF(D48:O48,"▲")*1</f>
        <v>2</v>
      </c>
      <c r="Q48" s="42"/>
      <c r="R48" s="52">
        <f>D49+G49+J49+M49</f>
        <v>0</v>
      </c>
      <c r="S48" s="53"/>
      <c r="T48" s="52">
        <f>F49+I49+L49+O49</f>
        <v>0</v>
      </c>
      <c r="U48" s="53"/>
      <c r="V48" s="52">
        <f>R48-T48</f>
        <v>0</v>
      </c>
      <c r="W48" s="53"/>
      <c r="X48" s="56">
        <f>RANK(P48,P44:Q51,0)</f>
        <v>1</v>
      </c>
      <c r="Y48" s="57"/>
    </row>
    <row r="49" spans="1:25" ht="12">
      <c r="A49" s="38"/>
      <c r="B49" s="39"/>
      <c r="C49" s="40"/>
      <c r="D49" s="79"/>
      <c r="E49" s="16" t="s">
        <v>0</v>
      </c>
      <c r="F49" s="79"/>
      <c r="G49" s="79"/>
      <c r="H49" s="16" t="s">
        <v>0</v>
      </c>
      <c r="I49" s="79"/>
      <c r="J49" s="5"/>
      <c r="K49" s="6"/>
      <c r="L49" s="7"/>
      <c r="M49" s="23"/>
      <c r="N49" s="23"/>
      <c r="O49" s="21"/>
      <c r="P49" s="43"/>
      <c r="Q49" s="44"/>
      <c r="R49" s="54"/>
      <c r="S49" s="55"/>
      <c r="T49" s="54"/>
      <c r="U49" s="55"/>
      <c r="V49" s="54"/>
      <c r="W49" s="55"/>
      <c r="X49" s="56"/>
      <c r="Y49" s="57"/>
    </row>
    <row r="50" spans="1:25" ht="12">
      <c r="A50" s="62"/>
      <c r="B50" s="63"/>
      <c r="C50" s="64"/>
      <c r="D50" s="21"/>
      <c r="E50" s="22"/>
      <c r="F50" s="28"/>
      <c r="G50" s="21"/>
      <c r="H50" s="22"/>
      <c r="I50" s="28"/>
      <c r="J50" s="21"/>
      <c r="K50" s="22"/>
      <c r="L50" s="28"/>
      <c r="M50" s="24"/>
      <c r="N50" s="25"/>
      <c r="O50" s="25"/>
      <c r="P50" s="65"/>
      <c r="Q50" s="66"/>
      <c r="R50" s="69"/>
      <c r="S50" s="70"/>
      <c r="T50" s="69"/>
      <c r="U50" s="70"/>
      <c r="V50" s="69"/>
      <c r="W50" s="70"/>
      <c r="X50" s="73"/>
      <c r="Y50" s="74"/>
    </row>
    <row r="51" spans="1:25" ht="12">
      <c r="A51" s="62"/>
      <c r="B51" s="63"/>
      <c r="C51" s="64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7"/>
      <c r="O51" s="27"/>
      <c r="P51" s="67"/>
      <c r="Q51" s="68"/>
      <c r="R51" s="71"/>
      <c r="S51" s="72"/>
      <c r="T51" s="71"/>
      <c r="U51" s="72"/>
      <c r="V51" s="71"/>
      <c r="W51" s="72"/>
      <c r="X51" s="73"/>
      <c r="Y51" s="74"/>
    </row>
    <row r="52" spans="1:2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" t="s">
        <v>6</v>
      </c>
    </row>
  </sheetData>
  <sheetProtection/>
  <mergeCells count="130">
    <mergeCell ref="A50:C51"/>
    <mergeCell ref="P50:Q51"/>
    <mergeCell ref="R50:S51"/>
    <mergeCell ref="T50:U51"/>
    <mergeCell ref="V50:W51"/>
    <mergeCell ref="X50:Y51"/>
    <mergeCell ref="A48:C49"/>
    <mergeCell ref="P48:Q49"/>
    <mergeCell ref="R48:S49"/>
    <mergeCell ref="T48:U49"/>
    <mergeCell ref="V48:W49"/>
    <mergeCell ref="X48:Y49"/>
    <mergeCell ref="A46:C47"/>
    <mergeCell ref="P46:Q47"/>
    <mergeCell ref="R46:S47"/>
    <mergeCell ref="T46:U47"/>
    <mergeCell ref="V46:W47"/>
    <mergeCell ref="X46:Y47"/>
    <mergeCell ref="R42:S43"/>
    <mergeCell ref="T42:U43"/>
    <mergeCell ref="V42:W43"/>
    <mergeCell ref="X42:Y43"/>
    <mergeCell ref="A44:C45"/>
    <mergeCell ref="P44:Q45"/>
    <mergeCell ref="R44:S45"/>
    <mergeCell ref="T44:U45"/>
    <mergeCell ref="V44:W45"/>
    <mergeCell ref="X44:Y45"/>
    <mergeCell ref="A42:C43"/>
    <mergeCell ref="D42:F43"/>
    <mergeCell ref="G42:I43"/>
    <mergeCell ref="J42:L43"/>
    <mergeCell ref="M42:O43"/>
    <mergeCell ref="P42:Q43"/>
    <mergeCell ref="A36:C37"/>
    <mergeCell ref="P36:Q37"/>
    <mergeCell ref="R36:S37"/>
    <mergeCell ref="T36:U37"/>
    <mergeCell ref="V36:W37"/>
    <mergeCell ref="X36:Y37"/>
    <mergeCell ref="A34:C35"/>
    <mergeCell ref="P34:Q35"/>
    <mergeCell ref="R34:S35"/>
    <mergeCell ref="T34:U35"/>
    <mergeCell ref="V34:W35"/>
    <mergeCell ref="X34:Y35"/>
    <mergeCell ref="A32:C33"/>
    <mergeCell ref="P32:Q33"/>
    <mergeCell ref="R32:S33"/>
    <mergeCell ref="T32:U33"/>
    <mergeCell ref="V32:W33"/>
    <mergeCell ref="X32:Y33"/>
    <mergeCell ref="R28:S29"/>
    <mergeCell ref="T28:U29"/>
    <mergeCell ref="V28:W29"/>
    <mergeCell ref="X28:Y29"/>
    <mergeCell ref="A30:C31"/>
    <mergeCell ref="P30:Q31"/>
    <mergeCell ref="R30:S31"/>
    <mergeCell ref="T30:U31"/>
    <mergeCell ref="V30:W31"/>
    <mergeCell ref="X30:Y31"/>
    <mergeCell ref="A28:C29"/>
    <mergeCell ref="D28:F29"/>
    <mergeCell ref="G28:I29"/>
    <mergeCell ref="J28:L29"/>
    <mergeCell ref="M28:O29"/>
    <mergeCell ref="P28:Q29"/>
    <mergeCell ref="A22:C23"/>
    <mergeCell ref="P22:Q23"/>
    <mergeCell ref="R22:S23"/>
    <mergeCell ref="T22:U23"/>
    <mergeCell ref="V22:W23"/>
    <mergeCell ref="X22:Y23"/>
    <mergeCell ref="A20:C21"/>
    <mergeCell ref="P20:Q21"/>
    <mergeCell ref="R20:S21"/>
    <mergeCell ref="T20:U21"/>
    <mergeCell ref="V20:W21"/>
    <mergeCell ref="X20:Y21"/>
    <mergeCell ref="A18:C19"/>
    <mergeCell ref="P18:Q19"/>
    <mergeCell ref="R18:S19"/>
    <mergeCell ref="T18:U19"/>
    <mergeCell ref="V18:W19"/>
    <mergeCell ref="X18:Y19"/>
    <mergeCell ref="R14:S15"/>
    <mergeCell ref="T14:U15"/>
    <mergeCell ref="V14:W15"/>
    <mergeCell ref="X14:Y15"/>
    <mergeCell ref="A16:C17"/>
    <mergeCell ref="P16:Q17"/>
    <mergeCell ref="R16:S17"/>
    <mergeCell ref="T16:U17"/>
    <mergeCell ref="V16:W17"/>
    <mergeCell ref="X16:Y17"/>
    <mergeCell ref="A14:C15"/>
    <mergeCell ref="D14:F15"/>
    <mergeCell ref="G14:I15"/>
    <mergeCell ref="J14:L15"/>
    <mergeCell ref="M14:O15"/>
    <mergeCell ref="P14:Q15"/>
    <mergeCell ref="A10:B10"/>
    <mergeCell ref="C10:G10"/>
    <mergeCell ref="J10:K10"/>
    <mergeCell ref="L10:P10"/>
    <mergeCell ref="S10:T10"/>
    <mergeCell ref="U10:Y10"/>
    <mergeCell ref="A9:B9"/>
    <mergeCell ref="C9:G9"/>
    <mergeCell ref="J9:K9"/>
    <mergeCell ref="L9:P9"/>
    <mergeCell ref="S9:T9"/>
    <mergeCell ref="U9:Y9"/>
    <mergeCell ref="A8:B8"/>
    <mergeCell ref="C8:G8"/>
    <mergeCell ref="J8:K8"/>
    <mergeCell ref="L8:P8"/>
    <mergeCell ref="S8:T8"/>
    <mergeCell ref="U8:Y8"/>
    <mergeCell ref="A1:Y3"/>
    <mergeCell ref="A6:G6"/>
    <mergeCell ref="J6:P6"/>
    <mergeCell ref="S6:Y6"/>
    <mergeCell ref="A7:B7"/>
    <mergeCell ref="C7:G7"/>
    <mergeCell ref="J7:K7"/>
    <mergeCell ref="L7:P7"/>
    <mergeCell ref="S7:T7"/>
    <mergeCell ref="U7:Y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4" sqref="A4"/>
    </sheetView>
  </sheetViews>
  <sheetFormatPr defaultColWidth="5.57421875" defaultRowHeight="15"/>
  <cols>
    <col min="1" max="25" width="3.57421875" style="2" customWidth="1"/>
    <col min="26" max="16384" width="5.57421875" style="2" customWidth="1"/>
  </cols>
  <sheetData>
    <row r="1" spans="1:25" ht="12" customHeight="1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22:24" ht="13.5" customHeight="1">
      <c r="V4" s="18"/>
      <c r="W4" s="18"/>
      <c r="X4" s="19"/>
    </row>
    <row r="6" spans="1:25" ht="12">
      <c r="A6" s="36" t="s">
        <v>7</v>
      </c>
      <c r="B6" s="58"/>
      <c r="C6" s="58"/>
      <c r="D6" s="58"/>
      <c r="E6" s="58"/>
      <c r="F6" s="58"/>
      <c r="G6" s="37"/>
      <c r="J6" s="49" t="s">
        <v>8</v>
      </c>
      <c r="K6" s="49"/>
      <c r="L6" s="49"/>
      <c r="M6" s="49"/>
      <c r="N6" s="49"/>
      <c r="O6" s="49"/>
      <c r="P6" s="49"/>
      <c r="R6" s="17"/>
      <c r="S6" s="49" t="s">
        <v>21</v>
      </c>
      <c r="T6" s="49"/>
      <c r="U6" s="49"/>
      <c r="V6" s="49"/>
      <c r="W6" s="49"/>
      <c r="X6" s="49"/>
      <c r="Y6" s="49"/>
    </row>
    <row r="7" spans="1:25" ht="13.5">
      <c r="A7" s="50">
        <v>1</v>
      </c>
      <c r="B7" s="51"/>
      <c r="C7" s="75" t="s">
        <v>9</v>
      </c>
      <c r="D7" s="76"/>
      <c r="E7" s="76"/>
      <c r="F7" s="76"/>
      <c r="G7" s="77"/>
      <c r="J7" s="49">
        <v>1</v>
      </c>
      <c r="K7" s="49"/>
      <c r="L7" s="78" t="s">
        <v>13</v>
      </c>
      <c r="M7" s="78"/>
      <c r="N7" s="78"/>
      <c r="O7" s="78"/>
      <c r="P7" s="78"/>
      <c r="R7" s="17"/>
      <c r="S7" s="49">
        <v>1</v>
      </c>
      <c r="T7" s="49"/>
      <c r="U7" s="78" t="s">
        <v>17</v>
      </c>
      <c r="V7" s="78"/>
      <c r="W7" s="78"/>
      <c r="X7" s="78"/>
      <c r="Y7" s="78"/>
    </row>
    <row r="8" spans="1:25" ht="13.5">
      <c r="A8" s="36">
        <v>2</v>
      </c>
      <c r="B8" s="37"/>
      <c r="C8" s="75" t="s">
        <v>10</v>
      </c>
      <c r="D8" s="76"/>
      <c r="E8" s="76"/>
      <c r="F8" s="76"/>
      <c r="G8" s="77"/>
      <c r="J8" s="49">
        <v>2</v>
      </c>
      <c r="K8" s="49"/>
      <c r="L8" s="78" t="s">
        <v>14</v>
      </c>
      <c r="M8" s="78"/>
      <c r="N8" s="78"/>
      <c r="O8" s="78"/>
      <c r="P8" s="78"/>
      <c r="R8" s="17"/>
      <c r="S8" s="49">
        <v>2</v>
      </c>
      <c r="T8" s="49"/>
      <c r="U8" s="78" t="s">
        <v>18</v>
      </c>
      <c r="V8" s="78"/>
      <c r="W8" s="78"/>
      <c r="X8" s="78"/>
      <c r="Y8" s="78"/>
    </row>
    <row r="9" spans="1:25" ht="13.5">
      <c r="A9" s="36">
        <v>3</v>
      </c>
      <c r="B9" s="37"/>
      <c r="C9" s="75" t="s">
        <v>11</v>
      </c>
      <c r="D9" s="76"/>
      <c r="E9" s="76"/>
      <c r="F9" s="76"/>
      <c r="G9" s="77"/>
      <c r="J9" s="49">
        <v>3</v>
      </c>
      <c r="K9" s="49"/>
      <c r="L9" s="78" t="s">
        <v>15</v>
      </c>
      <c r="M9" s="78"/>
      <c r="N9" s="78"/>
      <c r="O9" s="78"/>
      <c r="P9" s="78"/>
      <c r="R9" s="17"/>
      <c r="S9" s="49">
        <v>3</v>
      </c>
      <c r="T9" s="49"/>
      <c r="U9" s="78" t="s">
        <v>22</v>
      </c>
      <c r="V9" s="78"/>
      <c r="W9" s="78"/>
      <c r="X9" s="78"/>
      <c r="Y9" s="78"/>
    </row>
    <row r="10" spans="1:25" ht="13.5">
      <c r="A10" s="36">
        <v>4</v>
      </c>
      <c r="B10" s="37"/>
      <c r="C10" s="75" t="s">
        <v>12</v>
      </c>
      <c r="D10" s="76"/>
      <c r="E10" s="76"/>
      <c r="F10" s="76"/>
      <c r="G10" s="77"/>
      <c r="J10" s="49">
        <v>4</v>
      </c>
      <c r="K10" s="49"/>
      <c r="L10" s="78" t="s">
        <v>16</v>
      </c>
      <c r="M10" s="78"/>
      <c r="N10" s="78"/>
      <c r="O10" s="78"/>
      <c r="P10" s="78"/>
      <c r="R10" s="17"/>
      <c r="S10" s="49">
        <v>4</v>
      </c>
      <c r="T10" s="49"/>
      <c r="U10" s="78" t="s">
        <v>19</v>
      </c>
      <c r="V10" s="78"/>
      <c r="W10" s="78"/>
      <c r="X10" s="78"/>
      <c r="Y10" s="78"/>
    </row>
    <row r="12" spans="1:25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>
      <c r="A14" s="45" t="str">
        <f>A6</f>
        <v>Aﾌﾞﾛｯｸ</v>
      </c>
      <c r="B14" s="45"/>
      <c r="C14" s="46"/>
      <c r="D14" s="29" t="str">
        <f>A16</f>
        <v>AAA</v>
      </c>
      <c r="E14" s="29"/>
      <c r="F14" s="29"/>
      <c r="G14" s="29" t="str">
        <f>A18</f>
        <v>BBB</v>
      </c>
      <c r="H14" s="29"/>
      <c r="I14" s="29"/>
      <c r="J14" s="29" t="str">
        <f>A20</f>
        <v>CCC</v>
      </c>
      <c r="K14" s="29"/>
      <c r="L14" s="29"/>
      <c r="M14" s="29" t="str">
        <f>A22</f>
        <v>DDD</v>
      </c>
      <c r="N14" s="29"/>
      <c r="O14" s="29"/>
      <c r="P14" s="30" t="s">
        <v>1</v>
      </c>
      <c r="Q14" s="31"/>
      <c r="R14" s="30" t="s">
        <v>2</v>
      </c>
      <c r="S14" s="31"/>
      <c r="T14" s="30" t="s">
        <v>3</v>
      </c>
      <c r="U14" s="31"/>
      <c r="V14" s="30" t="s">
        <v>4</v>
      </c>
      <c r="W14" s="31"/>
      <c r="X14" s="38" t="s">
        <v>5</v>
      </c>
      <c r="Y14" s="40"/>
    </row>
    <row r="15" spans="1:25" ht="12">
      <c r="A15" s="47"/>
      <c r="B15" s="47"/>
      <c r="C15" s="44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2"/>
      <c r="Q15" s="33"/>
      <c r="R15" s="32"/>
      <c r="S15" s="33"/>
      <c r="T15" s="32"/>
      <c r="U15" s="33"/>
      <c r="V15" s="32"/>
      <c r="W15" s="33"/>
      <c r="X15" s="38"/>
      <c r="Y15" s="40"/>
    </row>
    <row r="16" spans="1:26" ht="12">
      <c r="A16" s="29" t="str">
        <f>C7</f>
        <v>AAA</v>
      </c>
      <c r="B16" s="29"/>
      <c r="C16" s="29"/>
      <c r="D16" s="3"/>
      <c r="E16" s="3"/>
      <c r="F16" s="4"/>
      <c r="G16" s="5"/>
      <c r="H16" s="6" t="str">
        <f>IF(G17&gt;I17,"○",IF(G17&lt;I17,"×",IF(G17=I17,"▲")))</f>
        <v>▲</v>
      </c>
      <c r="I16" s="7"/>
      <c r="J16" s="5"/>
      <c r="K16" s="6" t="str">
        <f>IF(J17&gt;L17,"○",IF(J17&lt;L17,"×",IF(J17=L17,"▲")))</f>
        <v>▲</v>
      </c>
      <c r="L16" s="7"/>
      <c r="M16" s="5"/>
      <c r="N16" s="6" t="str">
        <f>IF(M17&gt;O17,"○",IF(M17&lt;O17,"×",IF(M17=O17,"▲")))</f>
        <v>▲</v>
      </c>
      <c r="O16" s="7"/>
      <c r="P16" s="41">
        <f>COUNTIF(D16:O16,"○")*3+COUNTIF(D16:O16,"▲")*1</f>
        <v>3</v>
      </c>
      <c r="Q16" s="42"/>
      <c r="R16" s="52">
        <f>D17+G17+J17+M17</f>
        <v>0</v>
      </c>
      <c r="S16" s="53"/>
      <c r="T16" s="52">
        <f>F17+I17+L17+O17</f>
        <v>0</v>
      </c>
      <c r="U16" s="53"/>
      <c r="V16" s="52">
        <f>R16-T16</f>
        <v>0</v>
      </c>
      <c r="W16" s="53"/>
      <c r="X16" s="56">
        <f>RANK(P16,P16:Q23,0)</f>
        <v>1</v>
      </c>
      <c r="Y16" s="57"/>
      <c r="Z16" s="8"/>
    </row>
    <row r="17" spans="1:25" ht="12">
      <c r="A17" s="29"/>
      <c r="B17" s="29"/>
      <c r="C17" s="29"/>
      <c r="D17" s="6"/>
      <c r="E17" s="6"/>
      <c r="F17" s="7"/>
      <c r="G17" s="79"/>
      <c r="H17" s="16" t="s">
        <v>0</v>
      </c>
      <c r="I17" s="79"/>
      <c r="J17" s="79"/>
      <c r="K17" s="16" t="s">
        <v>0</v>
      </c>
      <c r="L17" s="79"/>
      <c r="M17" s="79"/>
      <c r="N17" s="16" t="s">
        <v>0</v>
      </c>
      <c r="O17" s="79"/>
      <c r="P17" s="43"/>
      <c r="Q17" s="44"/>
      <c r="R17" s="54"/>
      <c r="S17" s="55"/>
      <c r="T17" s="54"/>
      <c r="U17" s="55"/>
      <c r="V17" s="54"/>
      <c r="W17" s="55"/>
      <c r="X17" s="56"/>
      <c r="Y17" s="57"/>
    </row>
    <row r="18" spans="1:25" ht="12">
      <c r="A18" s="29" t="str">
        <f>C8</f>
        <v>BBB</v>
      </c>
      <c r="B18" s="29"/>
      <c r="C18" s="29"/>
      <c r="D18" s="9"/>
      <c r="E18" s="9" t="str">
        <f>IF(D19&gt;F19,"○",IF(D19&lt;F19,"×",IF(D19=F19,"▲")))</f>
        <v>▲</v>
      </c>
      <c r="F18" s="10"/>
      <c r="G18" s="11"/>
      <c r="H18" s="12"/>
      <c r="I18" s="13"/>
      <c r="J18" s="14"/>
      <c r="K18" s="9" t="str">
        <f>IF(J19&gt;L19,"○",IF(J19&lt;L19,"×",IF(J19=L19,"▲")))</f>
        <v>▲</v>
      </c>
      <c r="L18" s="10"/>
      <c r="M18" s="14"/>
      <c r="N18" s="9" t="str">
        <f>IF(M19&gt;O19,"○",IF(M19&lt;O19,"×",IF(M19=O19,"▲")))</f>
        <v>▲</v>
      </c>
      <c r="O18" s="10"/>
      <c r="P18" s="41">
        <f>COUNTIF(D18:O18,"○")*3+COUNTIF(D18:O18,"▲")*1</f>
        <v>3</v>
      </c>
      <c r="Q18" s="42"/>
      <c r="R18" s="52">
        <f>D19+G19+J19+M19</f>
        <v>0</v>
      </c>
      <c r="S18" s="53"/>
      <c r="T18" s="52">
        <f>F19+I19+L19+O19</f>
        <v>0</v>
      </c>
      <c r="U18" s="53"/>
      <c r="V18" s="52">
        <f>R18-T18</f>
        <v>0</v>
      </c>
      <c r="W18" s="53"/>
      <c r="X18" s="56">
        <f>RANK(P18,P16:Q23,0)</f>
        <v>1</v>
      </c>
      <c r="Y18" s="57"/>
    </row>
    <row r="19" spans="1:25" ht="12">
      <c r="A19" s="29"/>
      <c r="B19" s="29"/>
      <c r="C19" s="29"/>
      <c r="D19" s="80"/>
      <c r="E19" s="16" t="s">
        <v>0</v>
      </c>
      <c r="F19" s="79"/>
      <c r="G19" s="5"/>
      <c r="H19" s="6"/>
      <c r="I19" s="7"/>
      <c r="J19" s="79"/>
      <c r="K19" s="16" t="s">
        <v>0</v>
      </c>
      <c r="L19" s="79"/>
      <c r="M19" s="79"/>
      <c r="N19" s="16" t="s">
        <v>0</v>
      </c>
      <c r="O19" s="79"/>
      <c r="P19" s="43"/>
      <c r="Q19" s="44"/>
      <c r="R19" s="54"/>
      <c r="S19" s="55"/>
      <c r="T19" s="54"/>
      <c r="U19" s="55"/>
      <c r="V19" s="54"/>
      <c r="W19" s="55"/>
      <c r="X19" s="56"/>
      <c r="Y19" s="57"/>
    </row>
    <row r="20" spans="1:25" ht="12">
      <c r="A20" s="29" t="str">
        <f>C9</f>
        <v>CCC</v>
      </c>
      <c r="B20" s="29"/>
      <c r="C20" s="29"/>
      <c r="D20" s="9"/>
      <c r="E20" s="9" t="str">
        <f>IF(D21&gt;F21,"○",IF(D21&lt;F21,"×",IF(D21=F21,"▲")))</f>
        <v>▲</v>
      </c>
      <c r="F20" s="10"/>
      <c r="G20" s="14"/>
      <c r="H20" s="9" t="str">
        <f>IF(G21&gt;I21,"○",IF(G21&lt;I21,"×",IF(G21=I21,"▲")))</f>
        <v>▲</v>
      </c>
      <c r="I20" s="10"/>
      <c r="J20" s="11"/>
      <c r="K20" s="12"/>
      <c r="L20" s="13"/>
      <c r="M20" s="14"/>
      <c r="N20" s="9" t="str">
        <f>IF(M21&gt;O21,"○",IF(M21&lt;O21,"×",IF(M21=O21,"▲")))</f>
        <v>▲</v>
      </c>
      <c r="O20" s="10"/>
      <c r="P20" s="41">
        <f>COUNTIF(D20:O20,"○")*3+COUNTIF(D20:O20,"▲")*1</f>
        <v>3</v>
      </c>
      <c r="Q20" s="42"/>
      <c r="R20" s="52">
        <f>D21+G21+J21+M21</f>
        <v>0</v>
      </c>
      <c r="S20" s="53"/>
      <c r="T20" s="52">
        <f>F21+I21+L21+O21</f>
        <v>0</v>
      </c>
      <c r="U20" s="53"/>
      <c r="V20" s="52">
        <f>R20-T20</f>
        <v>0</v>
      </c>
      <c r="W20" s="53"/>
      <c r="X20" s="56">
        <f>RANK(P20,P16:Q23,0)</f>
        <v>1</v>
      </c>
      <c r="Y20" s="57"/>
    </row>
    <row r="21" spans="1:25" ht="12">
      <c r="A21" s="29"/>
      <c r="B21" s="29"/>
      <c r="C21" s="29"/>
      <c r="D21" s="80"/>
      <c r="E21" s="16" t="s">
        <v>0</v>
      </c>
      <c r="F21" s="79"/>
      <c r="G21" s="79"/>
      <c r="H21" s="16" t="s">
        <v>0</v>
      </c>
      <c r="I21" s="79"/>
      <c r="J21" s="5"/>
      <c r="K21" s="6"/>
      <c r="L21" s="7"/>
      <c r="M21" s="79"/>
      <c r="N21" s="16" t="s">
        <v>0</v>
      </c>
      <c r="O21" s="79"/>
      <c r="P21" s="43"/>
      <c r="Q21" s="44"/>
      <c r="R21" s="54"/>
      <c r="S21" s="55"/>
      <c r="T21" s="54"/>
      <c r="U21" s="55"/>
      <c r="V21" s="54"/>
      <c r="W21" s="55"/>
      <c r="X21" s="56"/>
      <c r="Y21" s="57"/>
    </row>
    <row r="22" spans="1:25" ht="12">
      <c r="A22" s="29" t="str">
        <f>C10</f>
        <v>DDD</v>
      </c>
      <c r="B22" s="29"/>
      <c r="C22" s="29"/>
      <c r="D22" s="9"/>
      <c r="E22" s="9" t="str">
        <f>IF(D23&gt;F23,"○",IF(D23&lt;F23,"×",IF(D23=F23,"▲")))</f>
        <v>▲</v>
      </c>
      <c r="F22" s="10"/>
      <c r="G22" s="14"/>
      <c r="H22" s="9" t="str">
        <f>IF(G23&gt;I23,"○",IF(G23&lt;I23,"×",IF(G23=I23,"▲")))</f>
        <v>▲</v>
      </c>
      <c r="I22" s="10"/>
      <c r="J22" s="14"/>
      <c r="K22" s="9" t="str">
        <f>IF(J23&gt;L23,"○",IF(J23&lt;L23,"×",IF(J23=L23,"▲")))</f>
        <v>▲</v>
      </c>
      <c r="L22" s="10"/>
      <c r="M22" s="11"/>
      <c r="N22" s="12"/>
      <c r="O22" s="13"/>
      <c r="P22" s="41">
        <f>COUNTIF(D22:O22,"○")*3+COUNTIF(D22:O22,"▲")*1</f>
        <v>3</v>
      </c>
      <c r="Q22" s="42"/>
      <c r="R22" s="52">
        <f>D23+G23+J23+M23</f>
        <v>0</v>
      </c>
      <c r="S22" s="53"/>
      <c r="T22" s="52">
        <f>F23+I23+L23+O23</f>
        <v>0</v>
      </c>
      <c r="U22" s="53"/>
      <c r="V22" s="52">
        <f>R22-T22</f>
        <v>0</v>
      </c>
      <c r="W22" s="53"/>
      <c r="X22" s="56">
        <f>RANK(P22,P16:Q23,0)</f>
        <v>1</v>
      </c>
      <c r="Y22" s="57"/>
    </row>
    <row r="23" spans="1:25" ht="12">
      <c r="A23" s="29"/>
      <c r="B23" s="29"/>
      <c r="C23" s="29"/>
      <c r="D23" s="80"/>
      <c r="E23" s="16" t="s">
        <v>0</v>
      </c>
      <c r="F23" s="79"/>
      <c r="G23" s="79"/>
      <c r="H23" s="16" t="s">
        <v>0</v>
      </c>
      <c r="I23" s="79"/>
      <c r="J23" s="79"/>
      <c r="K23" s="16" t="s">
        <v>0</v>
      </c>
      <c r="L23" s="79"/>
      <c r="M23" s="5"/>
      <c r="N23" s="6"/>
      <c r="O23" s="7"/>
      <c r="P23" s="43"/>
      <c r="Q23" s="44"/>
      <c r="R23" s="54"/>
      <c r="S23" s="55"/>
      <c r="T23" s="54"/>
      <c r="U23" s="55"/>
      <c r="V23" s="54"/>
      <c r="W23" s="55"/>
      <c r="X23" s="56"/>
      <c r="Y23" s="57"/>
    </row>
    <row r="24" spans="1:25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5" t="s">
        <v>6</v>
      </c>
      <c r="Y24" s="1"/>
    </row>
    <row r="25" spans="1:2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8" customFormat="1" ht="12">
      <c r="A28" s="45" t="str">
        <f>J6</f>
        <v>Bﾌﾞﾛｯｸ</v>
      </c>
      <c r="B28" s="45"/>
      <c r="C28" s="46"/>
      <c r="D28" s="34" t="str">
        <f>A30</f>
        <v>EEE</v>
      </c>
      <c r="E28" s="34"/>
      <c r="F28" s="34"/>
      <c r="G28" s="34" t="str">
        <f>A32</f>
        <v>FFF</v>
      </c>
      <c r="H28" s="34"/>
      <c r="I28" s="34"/>
      <c r="J28" s="34" t="str">
        <f>A34</f>
        <v>GGG</v>
      </c>
      <c r="K28" s="34"/>
      <c r="L28" s="34"/>
      <c r="M28" s="34" t="str">
        <f>A36</f>
        <v>HHH</v>
      </c>
      <c r="N28" s="34"/>
      <c r="O28" s="34"/>
      <c r="P28" s="30" t="s">
        <v>1</v>
      </c>
      <c r="Q28" s="31"/>
      <c r="R28" s="30" t="s">
        <v>2</v>
      </c>
      <c r="S28" s="31"/>
      <c r="T28" s="30" t="s">
        <v>3</v>
      </c>
      <c r="U28" s="31"/>
      <c r="V28" s="30" t="s">
        <v>4</v>
      </c>
      <c r="W28" s="31"/>
      <c r="X28" s="38" t="s">
        <v>5</v>
      </c>
      <c r="Y28" s="40"/>
    </row>
    <row r="29" spans="1:25" s="8" customFormat="1" ht="12">
      <c r="A29" s="47"/>
      <c r="B29" s="47"/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2"/>
      <c r="Q29" s="33"/>
      <c r="R29" s="32"/>
      <c r="S29" s="33"/>
      <c r="T29" s="32"/>
      <c r="U29" s="33"/>
      <c r="V29" s="32"/>
      <c r="W29" s="33"/>
      <c r="X29" s="38"/>
      <c r="Y29" s="40"/>
    </row>
    <row r="30" spans="1:25" s="8" customFormat="1" ht="12">
      <c r="A30" s="38" t="str">
        <f>L7</f>
        <v>EEE</v>
      </c>
      <c r="B30" s="39"/>
      <c r="C30" s="40"/>
      <c r="D30" s="11"/>
      <c r="E30" s="12"/>
      <c r="F30" s="13"/>
      <c r="G30" s="14"/>
      <c r="H30" s="9" t="str">
        <f>IF(G31&gt;I31,"○",IF(G31&lt;I31,"×",IF(G31=I31,"▲")))</f>
        <v>▲</v>
      </c>
      <c r="I30" s="10"/>
      <c r="J30" s="14"/>
      <c r="K30" s="9" t="str">
        <f>IF(J31&gt;L31,"○",IF(J31&lt;L31,"×",IF(J31=L31,"▲")))</f>
        <v>▲</v>
      </c>
      <c r="L30" s="10"/>
      <c r="M30" s="14"/>
      <c r="N30" s="9" t="str">
        <f>IF(M31&gt;O31,"○",IF(M31&lt;O31,"×",IF(M31=O31,"▲")))</f>
        <v>▲</v>
      </c>
      <c r="O30" s="9"/>
      <c r="P30" s="41">
        <f>COUNTIF(D30:O30,"○")*3+COUNTIF(D30:O30,"▲")*1</f>
        <v>3</v>
      </c>
      <c r="Q30" s="42"/>
      <c r="R30" s="52">
        <f>D31+G31+J31+M31</f>
        <v>0</v>
      </c>
      <c r="S30" s="53"/>
      <c r="T30" s="52">
        <f>F31+I31+L31+O31</f>
        <v>0</v>
      </c>
      <c r="U30" s="53"/>
      <c r="V30" s="52">
        <f>R30-T30</f>
        <v>0</v>
      </c>
      <c r="W30" s="53"/>
      <c r="X30" s="56">
        <f>RANK(P30,P30:Q37,0)</f>
        <v>1</v>
      </c>
      <c r="Y30" s="57"/>
    </row>
    <row r="31" spans="1:25" s="8" customFormat="1" ht="12">
      <c r="A31" s="38"/>
      <c r="B31" s="39"/>
      <c r="C31" s="40"/>
      <c r="D31" s="5"/>
      <c r="E31" s="6"/>
      <c r="F31" s="7"/>
      <c r="G31" s="79"/>
      <c r="H31" s="16" t="s">
        <v>0</v>
      </c>
      <c r="I31" s="79"/>
      <c r="J31" s="79"/>
      <c r="K31" s="16" t="s">
        <v>0</v>
      </c>
      <c r="L31" s="79"/>
      <c r="M31" s="79"/>
      <c r="N31" s="16" t="s">
        <v>0</v>
      </c>
      <c r="O31" s="81"/>
      <c r="P31" s="43"/>
      <c r="Q31" s="44"/>
      <c r="R31" s="54"/>
      <c r="S31" s="55"/>
      <c r="T31" s="54"/>
      <c r="U31" s="55"/>
      <c r="V31" s="54"/>
      <c r="W31" s="55"/>
      <c r="X31" s="56"/>
      <c r="Y31" s="57"/>
    </row>
    <row r="32" spans="1:25" s="8" customFormat="1" ht="12">
      <c r="A32" s="38" t="str">
        <f>L8</f>
        <v>FFF</v>
      </c>
      <c r="B32" s="39"/>
      <c r="C32" s="40"/>
      <c r="D32" s="14"/>
      <c r="E32" s="9" t="str">
        <f>IF(D33&gt;F33,"○",IF(D33&lt;F33,"×",IF(D33=F33,"▲")))</f>
        <v>▲</v>
      </c>
      <c r="F32" s="10"/>
      <c r="G32" s="11"/>
      <c r="H32" s="12"/>
      <c r="I32" s="13"/>
      <c r="J32" s="14"/>
      <c r="K32" s="9" t="str">
        <f>IF(J33&gt;L33,"○",IF(J33&lt;L33,"×",IF(J33=L33,"▲")))</f>
        <v>▲</v>
      </c>
      <c r="L32" s="10"/>
      <c r="M32" s="14"/>
      <c r="N32" s="9" t="str">
        <f>IF(M33&gt;O33,"○",IF(M33&lt;O33,"×",IF(M33=O33,"▲")))</f>
        <v>▲</v>
      </c>
      <c r="O32" s="9"/>
      <c r="P32" s="41">
        <f>COUNTIF(D32:O32,"○")*3+COUNTIF(D32:O32,"▲")*1</f>
        <v>3</v>
      </c>
      <c r="Q32" s="42"/>
      <c r="R32" s="52">
        <f>D33+G33+J33+M33</f>
        <v>0</v>
      </c>
      <c r="S32" s="53"/>
      <c r="T32" s="52">
        <f>F33+I33+L33+O33</f>
        <v>0</v>
      </c>
      <c r="U32" s="53"/>
      <c r="V32" s="52">
        <f>R32-T32</f>
        <v>0</v>
      </c>
      <c r="W32" s="53"/>
      <c r="X32" s="56">
        <f>RANK(P32,P30:Q37,0)</f>
        <v>1</v>
      </c>
      <c r="Y32" s="57"/>
    </row>
    <row r="33" spans="1:25" s="8" customFormat="1" ht="12">
      <c r="A33" s="38"/>
      <c r="B33" s="39"/>
      <c r="C33" s="40"/>
      <c r="D33" s="79"/>
      <c r="E33" s="16" t="s">
        <v>0</v>
      </c>
      <c r="F33" s="79"/>
      <c r="G33" s="5"/>
      <c r="H33" s="6"/>
      <c r="I33" s="7"/>
      <c r="J33" s="79"/>
      <c r="K33" s="16" t="s">
        <v>0</v>
      </c>
      <c r="L33" s="79"/>
      <c r="M33" s="79"/>
      <c r="N33" s="16" t="s">
        <v>0</v>
      </c>
      <c r="O33" s="81"/>
      <c r="P33" s="43"/>
      <c r="Q33" s="44"/>
      <c r="R33" s="54"/>
      <c r="S33" s="55"/>
      <c r="T33" s="54"/>
      <c r="U33" s="55"/>
      <c r="V33" s="54"/>
      <c r="W33" s="55"/>
      <c r="X33" s="56"/>
      <c r="Y33" s="57"/>
    </row>
    <row r="34" spans="1:25" s="8" customFormat="1" ht="12">
      <c r="A34" s="38" t="str">
        <f>L9</f>
        <v>GGG</v>
      </c>
      <c r="B34" s="39"/>
      <c r="C34" s="40"/>
      <c r="D34" s="14"/>
      <c r="E34" s="9" t="str">
        <f>IF(D35&gt;F35,"○",IF(D35&lt;F35,"×",IF(D35=F35,"▲")))</f>
        <v>▲</v>
      </c>
      <c r="F34" s="10"/>
      <c r="G34" s="14"/>
      <c r="H34" s="9" t="str">
        <f>IF(G35&gt;I35,"○",IF(G35&lt;I35,"×",IF(G35=I35,"▲")))</f>
        <v>▲</v>
      </c>
      <c r="I34" s="10"/>
      <c r="J34" s="11"/>
      <c r="K34" s="12"/>
      <c r="L34" s="13"/>
      <c r="M34" s="14"/>
      <c r="N34" s="9" t="str">
        <f>IF(M35&gt;O35,"○",IF(M35&lt;O35,"×",IF(M35=O35,"▲")))</f>
        <v>▲</v>
      </c>
      <c r="O34" s="9"/>
      <c r="P34" s="41">
        <f>COUNTIF(D34:O34,"○")*3+COUNTIF(D34:O34,"▲")*1</f>
        <v>3</v>
      </c>
      <c r="Q34" s="42"/>
      <c r="R34" s="52">
        <f>D35+G35+J35+M35</f>
        <v>0</v>
      </c>
      <c r="S34" s="53"/>
      <c r="T34" s="52">
        <f>F35+I35+L35+O35</f>
        <v>0</v>
      </c>
      <c r="U34" s="53"/>
      <c r="V34" s="52">
        <f>R34-T34</f>
        <v>0</v>
      </c>
      <c r="W34" s="53"/>
      <c r="X34" s="56">
        <f>RANK(P34,P30:Q37,0)</f>
        <v>1</v>
      </c>
      <c r="Y34" s="57"/>
    </row>
    <row r="35" spans="1:25" s="8" customFormat="1" ht="12">
      <c r="A35" s="38"/>
      <c r="B35" s="39"/>
      <c r="C35" s="40"/>
      <c r="D35" s="79"/>
      <c r="E35" s="16" t="s">
        <v>0</v>
      </c>
      <c r="F35" s="79"/>
      <c r="G35" s="79"/>
      <c r="H35" s="16" t="s">
        <v>0</v>
      </c>
      <c r="I35" s="79"/>
      <c r="J35" s="5"/>
      <c r="K35" s="6"/>
      <c r="L35" s="7"/>
      <c r="M35" s="79"/>
      <c r="N35" s="16" t="s">
        <v>0</v>
      </c>
      <c r="O35" s="81"/>
      <c r="P35" s="43"/>
      <c r="Q35" s="44"/>
      <c r="R35" s="54"/>
      <c r="S35" s="55"/>
      <c r="T35" s="54"/>
      <c r="U35" s="55"/>
      <c r="V35" s="54"/>
      <c r="W35" s="55"/>
      <c r="X35" s="56"/>
      <c r="Y35" s="57"/>
    </row>
    <row r="36" spans="1:25" s="8" customFormat="1" ht="12">
      <c r="A36" s="38" t="str">
        <f>L10</f>
        <v>HHH</v>
      </c>
      <c r="B36" s="39"/>
      <c r="C36" s="40"/>
      <c r="D36" s="14"/>
      <c r="E36" s="9" t="str">
        <f>IF(D37&gt;F37,"○",IF(D37&lt;F37,"×",IF(D37=F37,"▲")))</f>
        <v>▲</v>
      </c>
      <c r="F36" s="10"/>
      <c r="G36" s="14"/>
      <c r="H36" s="9" t="str">
        <f>IF(G37&gt;I37,"○",IF(G37&lt;I37,"×",IF(G37=I37,"▲")))</f>
        <v>▲</v>
      </c>
      <c r="I36" s="10"/>
      <c r="J36" s="14"/>
      <c r="K36" s="9" t="str">
        <f>IF(J37&gt;L37,"○",IF(J37&lt;L37,"×",IF(J37=L37,"▲")))</f>
        <v>▲</v>
      </c>
      <c r="L36" s="10"/>
      <c r="M36" s="11"/>
      <c r="N36" s="12"/>
      <c r="O36" s="12"/>
      <c r="P36" s="41">
        <f>COUNTIF(D36:O36,"○")*3+COUNTIF(D36:O36,"▲")*1</f>
        <v>3</v>
      </c>
      <c r="Q36" s="42"/>
      <c r="R36" s="52">
        <f>D37+G37+J37+M37</f>
        <v>0</v>
      </c>
      <c r="S36" s="53"/>
      <c r="T36" s="52">
        <f>F37+I37+L37+O37</f>
        <v>0</v>
      </c>
      <c r="U36" s="53"/>
      <c r="V36" s="52">
        <f>R36-T36</f>
        <v>0</v>
      </c>
      <c r="W36" s="53"/>
      <c r="X36" s="56">
        <f>RANK(P36,P30:Q37,0)</f>
        <v>1</v>
      </c>
      <c r="Y36" s="57"/>
    </row>
    <row r="37" spans="1:25" s="8" customFormat="1" ht="12">
      <c r="A37" s="38"/>
      <c r="B37" s="39"/>
      <c r="C37" s="40"/>
      <c r="D37" s="79"/>
      <c r="E37" s="16" t="s">
        <v>0</v>
      </c>
      <c r="F37" s="79"/>
      <c r="G37" s="79"/>
      <c r="H37" s="16" t="s">
        <v>0</v>
      </c>
      <c r="I37" s="79"/>
      <c r="J37" s="79"/>
      <c r="K37" s="16" t="s">
        <v>0</v>
      </c>
      <c r="L37" s="79"/>
      <c r="M37" s="5"/>
      <c r="N37" s="6"/>
      <c r="O37" s="6"/>
      <c r="P37" s="43"/>
      <c r="Q37" s="44"/>
      <c r="R37" s="54"/>
      <c r="S37" s="55"/>
      <c r="T37" s="54"/>
      <c r="U37" s="55"/>
      <c r="V37" s="54"/>
      <c r="W37" s="55"/>
      <c r="X37" s="56"/>
      <c r="Y37" s="57"/>
    </row>
    <row r="38" spans="1:25" s="8" customFormat="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5" t="s">
        <v>6</v>
      </c>
      <c r="Y38" s="1"/>
    </row>
    <row r="39" spans="1:25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2" spans="1:25" ht="12">
      <c r="A42" s="45" t="str">
        <f>S6</f>
        <v>Cﾌﾞﾛｯｸ</v>
      </c>
      <c r="B42" s="45"/>
      <c r="C42" s="46"/>
      <c r="D42" s="34" t="str">
        <f>A44</f>
        <v>JJJ</v>
      </c>
      <c r="E42" s="34"/>
      <c r="F42" s="34"/>
      <c r="G42" s="34" t="str">
        <f>A46</f>
        <v>KKK</v>
      </c>
      <c r="H42" s="34"/>
      <c r="I42" s="34"/>
      <c r="J42" s="34" t="str">
        <f>A48</f>
        <v>LLL</v>
      </c>
      <c r="K42" s="34"/>
      <c r="L42" s="34"/>
      <c r="M42" s="34" t="str">
        <f>A50</f>
        <v>MMM</v>
      </c>
      <c r="N42" s="34"/>
      <c r="O42" s="34"/>
      <c r="P42" s="30" t="s">
        <v>1</v>
      </c>
      <c r="Q42" s="31"/>
      <c r="R42" s="30" t="s">
        <v>2</v>
      </c>
      <c r="S42" s="31"/>
      <c r="T42" s="30" t="s">
        <v>3</v>
      </c>
      <c r="U42" s="31"/>
      <c r="V42" s="30" t="s">
        <v>4</v>
      </c>
      <c r="W42" s="31"/>
      <c r="X42" s="38" t="s">
        <v>5</v>
      </c>
      <c r="Y42" s="40"/>
    </row>
    <row r="43" spans="1:25" ht="12">
      <c r="A43" s="47"/>
      <c r="B43" s="47"/>
      <c r="C43" s="4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2"/>
      <c r="Q43" s="33"/>
      <c r="R43" s="32"/>
      <c r="S43" s="33"/>
      <c r="T43" s="32"/>
      <c r="U43" s="33"/>
      <c r="V43" s="32"/>
      <c r="W43" s="33"/>
      <c r="X43" s="38"/>
      <c r="Y43" s="40"/>
    </row>
    <row r="44" spans="1:25" ht="12">
      <c r="A44" s="38" t="str">
        <f>U7</f>
        <v>JJJ</v>
      </c>
      <c r="B44" s="39"/>
      <c r="C44" s="40"/>
      <c r="D44" s="11"/>
      <c r="E44" s="12"/>
      <c r="F44" s="13"/>
      <c r="G44" s="14"/>
      <c r="H44" s="9" t="str">
        <f>IF(G45&gt;I45,"○",IF(G45&lt;I45,"×",IF(G45=I45,"▲")))</f>
        <v>▲</v>
      </c>
      <c r="I44" s="10"/>
      <c r="J44" s="14"/>
      <c r="K44" s="9" t="str">
        <f>IF(J45&gt;L45,"○",IF(J45&lt;L45,"×",IF(J45=L45,"▲")))</f>
        <v>▲</v>
      </c>
      <c r="L44" s="10"/>
      <c r="M44" s="14"/>
      <c r="N44" s="9" t="str">
        <f>IF(M45&gt;O45,"○",IF(M45&lt;O45,"×",IF(M45=O45,"▲")))</f>
        <v>▲</v>
      </c>
      <c r="O44" s="9"/>
      <c r="P44" s="41">
        <f>COUNTIF(D44:O44,"○")*3+COUNTIF(D44:O44,"▲")*1</f>
        <v>3</v>
      </c>
      <c r="Q44" s="42"/>
      <c r="R44" s="52">
        <f>D45+G45+J45+M45</f>
        <v>0</v>
      </c>
      <c r="S44" s="53"/>
      <c r="T44" s="52">
        <f>F45+I45+L45+O45</f>
        <v>0</v>
      </c>
      <c r="U44" s="53"/>
      <c r="V44" s="52">
        <f>R44-T44</f>
        <v>0</v>
      </c>
      <c r="W44" s="53"/>
      <c r="X44" s="56">
        <f>RANK(P44,P44:Q51,0)</f>
        <v>1</v>
      </c>
      <c r="Y44" s="57"/>
    </row>
    <row r="45" spans="1:25" ht="12">
      <c r="A45" s="38"/>
      <c r="B45" s="39"/>
      <c r="C45" s="40"/>
      <c r="D45" s="5"/>
      <c r="E45" s="6"/>
      <c r="F45" s="7"/>
      <c r="G45" s="79"/>
      <c r="H45" s="16" t="s">
        <v>0</v>
      </c>
      <c r="I45" s="79"/>
      <c r="J45" s="79"/>
      <c r="K45" s="16" t="s">
        <v>0</v>
      </c>
      <c r="L45" s="79"/>
      <c r="M45" s="79"/>
      <c r="N45" s="16" t="s">
        <v>0</v>
      </c>
      <c r="O45" s="81"/>
      <c r="P45" s="43"/>
      <c r="Q45" s="44"/>
      <c r="R45" s="54"/>
      <c r="S45" s="55"/>
      <c r="T45" s="54"/>
      <c r="U45" s="55"/>
      <c r="V45" s="54"/>
      <c r="W45" s="55"/>
      <c r="X45" s="56"/>
      <c r="Y45" s="57"/>
    </row>
    <row r="46" spans="1:25" ht="12">
      <c r="A46" s="38" t="str">
        <f>U8</f>
        <v>KKK</v>
      </c>
      <c r="B46" s="39"/>
      <c r="C46" s="40"/>
      <c r="D46" s="14"/>
      <c r="E46" s="9" t="str">
        <f>IF(D47&gt;F47,"○",IF(D47&lt;F47,"×",IF(D47=F47,"▲")))</f>
        <v>▲</v>
      </c>
      <c r="F46" s="10"/>
      <c r="G46" s="11"/>
      <c r="H46" s="12"/>
      <c r="I46" s="13"/>
      <c r="J46" s="14"/>
      <c r="K46" s="9" t="str">
        <f>IF(J47&gt;L47,"○",IF(J47&lt;L47,"×",IF(J47=L47,"▲")))</f>
        <v>▲</v>
      </c>
      <c r="L46" s="10"/>
      <c r="M46" s="14"/>
      <c r="N46" s="9" t="str">
        <f>IF(M47&gt;O47,"○",IF(M47&lt;O47,"×",IF(M47=O47,"▲")))</f>
        <v>▲</v>
      </c>
      <c r="O46" s="9"/>
      <c r="P46" s="41">
        <f>COUNTIF(D46:O46,"○")*3+COUNTIF(D46:O46,"▲")*1</f>
        <v>3</v>
      </c>
      <c r="Q46" s="42"/>
      <c r="R46" s="52">
        <f>D47+G47+J47+M47</f>
        <v>0</v>
      </c>
      <c r="S46" s="53"/>
      <c r="T46" s="52">
        <f>F47+I47+L47+O47</f>
        <v>0</v>
      </c>
      <c r="U46" s="53"/>
      <c r="V46" s="52">
        <f>R46-T46</f>
        <v>0</v>
      </c>
      <c r="W46" s="53"/>
      <c r="X46" s="56">
        <f>RANK(P46,P44:Q51,0)</f>
        <v>1</v>
      </c>
      <c r="Y46" s="57"/>
    </row>
    <row r="47" spans="1:25" ht="12">
      <c r="A47" s="38"/>
      <c r="B47" s="39"/>
      <c r="C47" s="40"/>
      <c r="D47" s="79"/>
      <c r="E47" s="16" t="s">
        <v>0</v>
      </c>
      <c r="F47" s="79"/>
      <c r="G47" s="5"/>
      <c r="H47" s="6"/>
      <c r="I47" s="7"/>
      <c r="J47" s="79"/>
      <c r="K47" s="16" t="s">
        <v>0</v>
      </c>
      <c r="L47" s="79"/>
      <c r="M47" s="79"/>
      <c r="N47" s="16" t="s">
        <v>0</v>
      </c>
      <c r="O47" s="81"/>
      <c r="P47" s="43"/>
      <c r="Q47" s="44"/>
      <c r="R47" s="54"/>
      <c r="S47" s="55"/>
      <c r="T47" s="54"/>
      <c r="U47" s="55"/>
      <c r="V47" s="54"/>
      <c r="W47" s="55"/>
      <c r="X47" s="56"/>
      <c r="Y47" s="57"/>
    </row>
    <row r="48" spans="1:25" ht="12">
      <c r="A48" s="38" t="str">
        <f>U9</f>
        <v>LLL</v>
      </c>
      <c r="B48" s="39"/>
      <c r="C48" s="40"/>
      <c r="D48" s="14"/>
      <c r="E48" s="9" t="str">
        <f>IF(D49&gt;F49,"○",IF(D49&lt;F49,"×",IF(D49=F49,"▲")))</f>
        <v>▲</v>
      </c>
      <c r="F48" s="10"/>
      <c r="G48" s="14"/>
      <c r="H48" s="9" t="str">
        <f>IF(G49&gt;I49,"○",IF(G49&lt;I49,"×",IF(G49=I49,"▲")))</f>
        <v>▲</v>
      </c>
      <c r="I48" s="10"/>
      <c r="J48" s="11"/>
      <c r="K48" s="12"/>
      <c r="L48" s="13"/>
      <c r="M48" s="14"/>
      <c r="N48" s="9" t="str">
        <f>IF(M49&gt;O49,"○",IF(M49&lt;O49,"×",IF(M49=O49,"▲")))</f>
        <v>▲</v>
      </c>
      <c r="O48" s="9"/>
      <c r="P48" s="41">
        <f>COUNTIF(D48:O48,"○")*3+COUNTIF(D48:O48,"▲")*1</f>
        <v>3</v>
      </c>
      <c r="Q48" s="42"/>
      <c r="R48" s="52">
        <f>D49+G49+J49+M49</f>
        <v>0</v>
      </c>
      <c r="S48" s="53"/>
      <c r="T48" s="52">
        <f>F49+I49+L49+O49</f>
        <v>0</v>
      </c>
      <c r="U48" s="53"/>
      <c r="V48" s="52">
        <f>R48-T48</f>
        <v>0</v>
      </c>
      <c r="W48" s="53"/>
      <c r="X48" s="56">
        <f>RANK(P48,P44:Q51,0)</f>
        <v>1</v>
      </c>
      <c r="Y48" s="57"/>
    </row>
    <row r="49" spans="1:25" ht="12">
      <c r="A49" s="38"/>
      <c r="B49" s="39"/>
      <c r="C49" s="40"/>
      <c r="D49" s="79"/>
      <c r="E49" s="16" t="s">
        <v>0</v>
      </c>
      <c r="F49" s="79"/>
      <c r="G49" s="79"/>
      <c r="H49" s="16" t="s">
        <v>0</v>
      </c>
      <c r="I49" s="79"/>
      <c r="J49" s="5"/>
      <c r="K49" s="6"/>
      <c r="L49" s="7"/>
      <c r="M49" s="79"/>
      <c r="N49" s="16" t="s">
        <v>0</v>
      </c>
      <c r="O49" s="81"/>
      <c r="P49" s="43"/>
      <c r="Q49" s="44"/>
      <c r="R49" s="54"/>
      <c r="S49" s="55"/>
      <c r="T49" s="54"/>
      <c r="U49" s="55"/>
      <c r="V49" s="54"/>
      <c r="W49" s="55"/>
      <c r="X49" s="56"/>
      <c r="Y49" s="57"/>
    </row>
    <row r="50" spans="1:25" ht="12">
      <c r="A50" s="38" t="str">
        <f>U10</f>
        <v>MMM</v>
      </c>
      <c r="B50" s="39"/>
      <c r="C50" s="40"/>
      <c r="D50" s="14"/>
      <c r="E50" s="9" t="str">
        <f>IF(D51&gt;F51,"○",IF(D51&lt;F51,"×",IF(D51=F51,"▲")))</f>
        <v>▲</v>
      </c>
      <c r="F50" s="10"/>
      <c r="G50" s="14"/>
      <c r="H50" s="9" t="str">
        <f>IF(G51&gt;I51,"○",IF(G51&lt;I51,"×",IF(G51=I51,"▲")))</f>
        <v>▲</v>
      </c>
      <c r="I50" s="10"/>
      <c r="J50" s="14"/>
      <c r="K50" s="9" t="str">
        <f>IF(J51&gt;L51,"○",IF(J51&lt;L51,"×",IF(J51=L51,"▲")))</f>
        <v>▲</v>
      </c>
      <c r="L50" s="10"/>
      <c r="M50" s="11"/>
      <c r="N50" s="12"/>
      <c r="O50" s="12"/>
      <c r="P50" s="41">
        <f>COUNTIF(D50:O50,"○")*3+COUNTIF(D50:O50,"▲")*1</f>
        <v>3</v>
      </c>
      <c r="Q50" s="42"/>
      <c r="R50" s="52">
        <f>D51+G51+J51+M51</f>
        <v>0</v>
      </c>
      <c r="S50" s="53"/>
      <c r="T50" s="52">
        <f>F51+I51+L51+O51</f>
        <v>0</v>
      </c>
      <c r="U50" s="53"/>
      <c r="V50" s="52">
        <f>R50-T50</f>
        <v>0</v>
      </c>
      <c r="W50" s="53"/>
      <c r="X50" s="56">
        <f>RANK(P50,P44:Q51,0)</f>
        <v>1</v>
      </c>
      <c r="Y50" s="57"/>
    </row>
    <row r="51" spans="1:25" ht="12">
      <c r="A51" s="38"/>
      <c r="B51" s="39"/>
      <c r="C51" s="40"/>
      <c r="D51" s="79"/>
      <c r="E51" s="16" t="s">
        <v>0</v>
      </c>
      <c r="F51" s="79"/>
      <c r="G51" s="79"/>
      <c r="H51" s="16" t="s">
        <v>0</v>
      </c>
      <c r="I51" s="79"/>
      <c r="J51" s="79"/>
      <c r="K51" s="16" t="s">
        <v>0</v>
      </c>
      <c r="L51" s="79"/>
      <c r="M51" s="5"/>
      <c r="N51" s="6"/>
      <c r="O51" s="6"/>
      <c r="P51" s="43"/>
      <c r="Q51" s="44"/>
      <c r="R51" s="54"/>
      <c r="S51" s="55"/>
      <c r="T51" s="54"/>
      <c r="U51" s="55"/>
      <c r="V51" s="54"/>
      <c r="W51" s="55"/>
      <c r="X51" s="56"/>
      <c r="Y51" s="57"/>
    </row>
    <row r="52" spans="1:24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5" t="s">
        <v>6</v>
      </c>
    </row>
  </sheetData>
  <sheetProtection/>
  <mergeCells count="130">
    <mergeCell ref="A50:C51"/>
    <mergeCell ref="P50:Q51"/>
    <mergeCell ref="R50:S51"/>
    <mergeCell ref="T50:U51"/>
    <mergeCell ref="V50:W51"/>
    <mergeCell ref="X50:Y51"/>
    <mergeCell ref="A48:C49"/>
    <mergeCell ref="P48:Q49"/>
    <mergeCell ref="R48:S49"/>
    <mergeCell ref="T48:U49"/>
    <mergeCell ref="V48:W49"/>
    <mergeCell ref="X48:Y49"/>
    <mergeCell ref="A46:C47"/>
    <mergeCell ref="P46:Q47"/>
    <mergeCell ref="R46:S47"/>
    <mergeCell ref="T46:U47"/>
    <mergeCell ref="V46:W47"/>
    <mergeCell ref="X46:Y47"/>
    <mergeCell ref="R42:S43"/>
    <mergeCell ref="T42:U43"/>
    <mergeCell ref="V42:W43"/>
    <mergeCell ref="X42:Y43"/>
    <mergeCell ref="A44:C45"/>
    <mergeCell ref="P44:Q45"/>
    <mergeCell ref="R44:S45"/>
    <mergeCell ref="T44:U45"/>
    <mergeCell ref="V44:W45"/>
    <mergeCell ref="X44:Y45"/>
    <mergeCell ref="A42:C43"/>
    <mergeCell ref="D42:F43"/>
    <mergeCell ref="G42:I43"/>
    <mergeCell ref="J42:L43"/>
    <mergeCell ref="M42:O43"/>
    <mergeCell ref="P42:Q43"/>
    <mergeCell ref="A36:C37"/>
    <mergeCell ref="P36:Q37"/>
    <mergeCell ref="R36:S37"/>
    <mergeCell ref="T36:U37"/>
    <mergeCell ref="V36:W37"/>
    <mergeCell ref="X36:Y37"/>
    <mergeCell ref="A34:C35"/>
    <mergeCell ref="P34:Q35"/>
    <mergeCell ref="R34:S35"/>
    <mergeCell ref="T34:U35"/>
    <mergeCell ref="V34:W35"/>
    <mergeCell ref="X34:Y35"/>
    <mergeCell ref="A32:C33"/>
    <mergeCell ref="P32:Q33"/>
    <mergeCell ref="R32:S33"/>
    <mergeCell ref="T32:U33"/>
    <mergeCell ref="V32:W33"/>
    <mergeCell ref="X32:Y33"/>
    <mergeCell ref="R28:S29"/>
    <mergeCell ref="T28:U29"/>
    <mergeCell ref="V28:W29"/>
    <mergeCell ref="X28:Y29"/>
    <mergeCell ref="A30:C31"/>
    <mergeCell ref="P30:Q31"/>
    <mergeCell ref="R30:S31"/>
    <mergeCell ref="T30:U31"/>
    <mergeCell ref="V30:W31"/>
    <mergeCell ref="X30:Y31"/>
    <mergeCell ref="A28:C29"/>
    <mergeCell ref="D28:F29"/>
    <mergeCell ref="G28:I29"/>
    <mergeCell ref="J28:L29"/>
    <mergeCell ref="M28:O29"/>
    <mergeCell ref="P28:Q29"/>
    <mergeCell ref="A22:C23"/>
    <mergeCell ref="P22:Q23"/>
    <mergeCell ref="R22:S23"/>
    <mergeCell ref="T22:U23"/>
    <mergeCell ref="V22:W23"/>
    <mergeCell ref="X22:Y23"/>
    <mergeCell ref="A20:C21"/>
    <mergeCell ref="P20:Q21"/>
    <mergeCell ref="R20:S21"/>
    <mergeCell ref="T20:U21"/>
    <mergeCell ref="V20:W21"/>
    <mergeCell ref="X20:Y21"/>
    <mergeCell ref="A18:C19"/>
    <mergeCell ref="P18:Q19"/>
    <mergeCell ref="R18:S19"/>
    <mergeCell ref="T18:U19"/>
    <mergeCell ref="V18:W19"/>
    <mergeCell ref="X18:Y19"/>
    <mergeCell ref="R14:S15"/>
    <mergeCell ref="T14:U15"/>
    <mergeCell ref="V14:W15"/>
    <mergeCell ref="X14:Y15"/>
    <mergeCell ref="A16:C17"/>
    <mergeCell ref="P16:Q17"/>
    <mergeCell ref="R16:S17"/>
    <mergeCell ref="T16:U17"/>
    <mergeCell ref="V16:W17"/>
    <mergeCell ref="X16:Y17"/>
    <mergeCell ref="A14:C15"/>
    <mergeCell ref="D14:F15"/>
    <mergeCell ref="G14:I15"/>
    <mergeCell ref="J14:L15"/>
    <mergeCell ref="M14:O15"/>
    <mergeCell ref="P14:Q15"/>
    <mergeCell ref="A10:B10"/>
    <mergeCell ref="C10:G10"/>
    <mergeCell ref="J10:K10"/>
    <mergeCell ref="L10:P10"/>
    <mergeCell ref="S10:T10"/>
    <mergeCell ref="U10:Y10"/>
    <mergeCell ref="A9:B9"/>
    <mergeCell ref="C9:G9"/>
    <mergeCell ref="J9:K9"/>
    <mergeCell ref="L9:P9"/>
    <mergeCell ref="S9:T9"/>
    <mergeCell ref="U9:Y9"/>
    <mergeCell ref="A8:B8"/>
    <mergeCell ref="C8:G8"/>
    <mergeCell ref="J8:K8"/>
    <mergeCell ref="L8:P8"/>
    <mergeCell ref="S8:T8"/>
    <mergeCell ref="U8:Y8"/>
    <mergeCell ref="A1:Y3"/>
    <mergeCell ref="A6:G6"/>
    <mergeCell ref="J6:P6"/>
    <mergeCell ref="S6:Y6"/>
    <mergeCell ref="A7:B7"/>
    <mergeCell ref="C7:G7"/>
    <mergeCell ref="J7:K7"/>
    <mergeCell ref="L7:P7"/>
    <mergeCell ref="S7:T7"/>
    <mergeCell ref="U7:Y7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</dc:creator>
  <cp:keywords/>
  <dc:description/>
  <cp:lastModifiedBy>hiroaki</cp:lastModifiedBy>
  <dcterms:created xsi:type="dcterms:W3CDTF">2011-01-26T04:26:38Z</dcterms:created>
  <dcterms:modified xsi:type="dcterms:W3CDTF">2011-03-09T10:13:37Z</dcterms:modified>
  <cp:category/>
  <cp:version/>
  <cp:contentType/>
  <cp:contentStatus/>
</cp:coreProperties>
</file>